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20" yWindow="-120" windowWidth="29040" windowHeight="15720" tabRatio="782" activeTab="4"/>
  </bookViews>
  <sheets>
    <sheet name="COMP EQUIP LOTE 01 E 02" sheetId="28" r:id="rId1"/>
    <sheet name="COMP EQUIP LOTE 03, 04, 05, 06" sheetId="29" r:id="rId2"/>
    <sheet name="CRONOGRAMA COM E SEM" sheetId="30" r:id="rId3"/>
    <sheet name="SEM DESONERAÇÃO" sheetId="26" r:id="rId4"/>
    <sheet name="COM DESONERAÇÃO" sheetId="27" r:id="rId5"/>
  </sheets>
  <definedNames>
    <definedName name="_xlnm.Print_Area" localSheetId="4">'COM DESONERAÇÃO'!$A$1:$J$416</definedName>
    <definedName name="_xlnm.Print_Area" localSheetId="0">'COMP EQUIP LOTE 01 E 02'!$A$1:$P$298</definedName>
    <definedName name="_xlnm.Print_Area" localSheetId="1">'COMP EQUIP LOTE 03, 04, 05, 06'!$A$1:$P$298</definedName>
    <definedName name="_xlnm.Print_Area" localSheetId="2">'CRONOGRAMA COM E SEM'!$A$1:$N$35</definedName>
    <definedName name="_xlnm.Print_Area" localSheetId="3">'SEM DESONERAÇÃO'!$A$1:$J$415</definedName>
    <definedName name="completo">#REF!</definedName>
    <definedName name="desonerada">#REF!</definedName>
    <definedName name="EQUIPCOMPLETA">#REF!</definedName>
    <definedName name="incompleto">#REF!</definedName>
    <definedName name="LOTE01E02">#REF!</definedName>
    <definedName name="LOTE3456">#REF!</definedName>
    <definedName name="RESUMO">#REF!</definedName>
    <definedName name="RESUMOCOM">#REF!</definedName>
    <definedName name="RESUMOCOMPLETO">#REF!</definedName>
    <definedName name="SICROCOM">#REF!</definedName>
    <definedName name="SICROSEM">#REF!</definedName>
    <definedName name="SINAPICOM">#REF!</definedName>
    <definedName name="SINAPISEM">#REF!</definedName>
    <definedName name="_xlnm.Print_Titles" localSheetId="4">'COM DESONERAÇÃO'!$1:$7</definedName>
    <definedName name="_xlnm.Print_Titles" localSheetId="3">'SEM DESONERAÇÃO'!$1:$7</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6" i="26" l="1"/>
  <c r="J4" i="26"/>
</calcChain>
</file>

<file path=xl/sharedStrings.xml><?xml version="1.0" encoding="utf-8"?>
<sst xmlns="http://schemas.openxmlformats.org/spreadsheetml/2006/main" count="4409" uniqueCount="307">
  <si>
    <t>Código</t>
  </si>
  <si>
    <t>TXKM</t>
  </si>
  <si>
    <t>TRANSPORTE COM CAMINHÃO BASCULANTE DE 14 M³, EM VIA URBANA PAVIMENTADA, ADICIONAL PARA DMT EXCEDENTE A 30 KM (UNIDADE: TXKM). AF_07/2020</t>
  </si>
  <si>
    <t>TRANSPORTE COM CAMINHÃO BASCULANTE DE 14 M³, EM VIA URBANA PAVIMENTADA, DMT ATÉ 30 KM (UNIDADE: TXKM). AF_07/2020</t>
  </si>
  <si>
    <t>T</t>
  </si>
  <si>
    <t>MES</t>
  </si>
  <si>
    <t>ENCARREGADO GERAL DE OBRAS COM ENCARGOS COMPLEMENTARES</t>
  </si>
  <si>
    <t>SERVENTE DE OBRAS COM ENCARGOS COMPLEMENTARES</t>
  </si>
  <si>
    <t xml:space="preserve">UN    </t>
  </si>
  <si>
    <t>Descrição</t>
  </si>
  <si>
    <t>4915769M</t>
  </si>
  <si>
    <t>5915441M</t>
  </si>
  <si>
    <t>Nº da estimativa:</t>
  </si>
  <si>
    <t>Interessado:</t>
  </si>
  <si>
    <t>Objeto:</t>
  </si>
  <si>
    <t xml:space="preserve">B.D.I.: </t>
  </si>
  <si>
    <t>Locais:</t>
  </si>
  <si>
    <t>Data Base:</t>
  </si>
  <si>
    <t xml:space="preserve">1.1 - </t>
  </si>
  <si>
    <t>AMPLA CONCORRÊNCIA</t>
  </si>
  <si>
    <t>Item</t>
  </si>
  <si>
    <t>Origem</t>
  </si>
  <si>
    <t>Unid.</t>
  </si>
  <si>
    <t>Quant.</t>
  </si>
  <si>
    <t>Custo unitário</t>
  </si>
  <si>
    <t>Custo Total Item</t>
  </si>
  <si>
    <t>Custo Total Item com BDI</t>
  </si>
  <si>
    <t>01</t>
  </si>
  <si>
    <t>02</t>
  </si>
  <si>
    <t>03</t>
  </si>
  <si>
    <t>04</t>
  </si>
  <si>
    <t>05</t>
  </si>
  <si>
    <t>06</t>
  </si>
  <si>
    <t>Cotação</t>
  </si>
  <si>
    <t>1.1.1</t>
  </si>
  <si>
    <t>1.1.2</t>
  </si>
  <si>
    <t>1.1.3</t>
  </si>
  <si>
    <t>1.1.4</t>
  </si>
  <si>
    <t>SUBTOTAL</t>
  </si>
  <si>
    <t xml:space="preserve">BDI </t>
  </si>
  <si>
    <t>RESUMO DOS LOTES</t>
  </si>
  <si>
    <t>LOTE COM BDI</t>
  </si>
  <si>
    <t>FORNECIMENTO, PLANTIO E CONSERVAÇÃO DE GRAMA</t>
  </si>
  <si>
    <t>SUB-TOTAL</t>
  </si>
  <si>
    <t>BDI REFERENTE AO TOTAL DA ESTIMATIVA DE PREÇOS</t>
  </si>
  <si>
    <t>TOTAL</t>
  </si>
  <si>
    <t>SINAPI</t>
  </si>
  <si>
    <t>Companhia Urbanizadora da Nova Capital do Brasil - NOVACAP - CNPJ/MF 00.037.457/0001-70, Processo SEI: 00112-00025752/2022-67</t>
  </si>
  <si>
    <t>Custo unitário com BDI</t>
  </si>
  <si>
    <t>7119788M</t>
  </si>
  <si>
    <t>Sub-total</t>
  </si>
  <si>
    <t xml:space="preserve">1.1.2 </t>
  </si>
  <si>
    <t>Coleta e trituração</t>
  </si>
  <si>
    <t>Gerenciamento</t>
  </si>
  <si>
    <t>Telemetria</t>
  </si>
  <si>
    <t>Composição DIOC/DPJ</t>
  </si>
  <si>
    <t>Sistema de monitoramento de veículo - TELEMETRIA</t>
  </si>
  <si>
    <t>1.1.5</t>
  </si>
  <si>
    <t>Equipamentos Portáteis</t>
  </si>
  <si>
    <t>Aparelho</t>
  </si>
  <si>
    <t>Sistema</t>
  </si>
  <si>
    <t>Aparelho Celular - 256GB ROM</t>
  </si>
  <si>
    <t xml:space="preserve">OBS: </t>
  </si>
  <si>
    <t xml:space="preserve"> A EMPRESA VENCEDORA DEVERÁ APRESENTAR DADOS RELATIVOS À CONTRATADA PARA PRESTAÇÃO DO SERVIÇO DE TELEMETRIA</t>
  </si>
  <si>
    <t>Administração Local</t>
  </si>
  <si>
    <t>1.1.6</t>
  </si>
  <si>
    <t>Plano</t>
  </si>
  <si>
    <t>1.1.7</t>
  </si>
  <si>
    <t>Diversos</t>
  </si>
  <si>
    <t>Saúde</t>
  </si>
  <si>
    <t>SindLurb ACT 2022/2023</t>
  </si>
  <si>
    <t>Auxílio saúde - Plano Ambulatorial</t>
  </si>
  <si>
    <t>MÊS</t>
  </si>
  <si>
    <t xml:space="preserve">T </t>
  </si>
  <si>
    <t>Manta</t>
  </si>
  <si>
    <t>Manta magnética 30 x25cm (Impressão em adesivo vinil fosco aplicado no imantado refilado)</t>
  </si>
  <si>
    <t>Resumo do Lote</t>
  </si>
  <si>
    <t>CONE DE SINALIZACAO EM PVC FLEXIVEL, H = 70 / 76 CM (NBR 15071)</t>
  </si>
  <si>
    <t>Carga, manobra e descarga de trituração de galhos e troncos em caminhão basculante de 14 m³ - carga com trituradora e descarga livre</t>
  </si>
  <si>
    <t>TOTAL POR TONELADA</t>
  </si>
  <si>
    <t>Trituração de galhos e troncos com diâmetro de até 350 mm (Trituradora 96,94 kW (129,99hp) e Caminhões basculante de 188 kW (252,11 hp) com capacidade de 14 m³, kit pesagem embarcada e Guindauto com capacidade de 10 t.m)</t>
  </si>
  <si>
    <t>LOTE 01</t>
  </si>
  <si>
    <t>LOTE 02</t>
  </si>
  <si>
    <t xml:space="preserve">2.1 - </t>
  </si>
  <si>
    <t>2.1.1</t>
  </si>
  <si>
    <t xml:space="preserve">2.1.2 </t>
  </si>
  <si>
    <t>2.1.3</t>
  </si>
  <si>
    <t>2.1.4</t>
  </si>
  <si>
    <t>2.1.5</t>
  </si>
  <si>
    <t>2.1.6</t>
  </si>
  <si>
    <t>2.1.7</t>
  </si>
  <si>
    <t>2.1.2</t>
  </si>
  <si>
    <t>LOTE 03</t>
  </si>
  <si>
    <t>LOTE 04</t>
  </si>
  <si>
    <t xml:space="preserve">3.1 - </t>
  </si>
  <si>
    <t xml:space="preserve">3.1.2 </t>
  </si>
  <si>
    <t>3.1.1</t>
  </si>
  <si>
    <t>3.1.3</t>
  </si>
  <si>
    <t>3.1.4</t>
  </si>
  <si>
    <t>3.1.5</t>
  </si>
  <si>
    <t>3.1.6</t>
  </si>
  <si>
    <t>3.1.7</t>
  </si>
  <si>
    <t>3.1.2</t>
  </si>
  <si>
    <t xml:space="preserve">4.1 - </t>
  </si>
  <si>
    <t>4.1.1</t>
  </si>
  <si>
    <t xml:space="preserve">4.1.2 </t>
  </si>
  <si>
    <t>4.1.3</t>
  </si>
  <si>
    <t>4.1.4</t>
  </si>
  <si>
    <t>4.1.5</t>
  </si>
  <si>
    <t>4.1.6</t>
  </si>
  <si>
    <t>4.1.7</t>
  </si>
  <si>
    <t>4.1.2</t>
  </si>
  <si>
    <t xml:space="preserve">5.1 - </t>
  </si>
  <si>
    <t>LOTE 05</t>
  </si>
  <si>
    <t>Coleta, trituração e transporte de resíduos de origem vegetal gerados em ambiente urbano das Regiões Administrativas: Lago Sul (RA XVI), Jardim Botânico (RA XXVII), São Sebastião (RA XIV), Brazlândia (RA IV), Ceilândia (RA IX), Taguatinga (RA III), Sol Nascente/Pôr do Sol (RA XXXII), Gama (RA II), Santa Maria (RA XIII), Recanto das Emas (XV), Samambaia (RA XII), Riacho Fundo II (RA XXI).</t>
  </si>
  <si>
    <t>Coleta, trituração e transporte de resíduos de origem vegetal gerados em ambiente urbano das Regiões Administrativas: Plano Piloto (RA I), Cruzeiro (RA XI), Octogonal / Sudoeste (RA XXII), Setor de Armazenamento e Abastecimento Norte - SAAN, Setor de Indústria e Abastecimento – SIA (RA XXIX), Vila Planalto, Lago Norte (RA XVIII), Varjão (RA XXIII), Granja do Torto e Taquari.</t>
  </si>
  <si>
    <t>Coleta, trituração e transporte de resíduos de origem vegetal gerados em ambiente urbano das Regiões Administrativas: Guará (RA X), Arniqueira (RA XXXIII), Águas Claras (RA XX), Park Way (RA XXIV), Núcleo Bandeirante (RA VIII), Candangolândia (RA XIX), Setor Complementar de Indústria e Abastecimento – SCIA / Estrutural (RA XXV), Vicente Pires (RA XXX), Riacho Fundo (RA XVII), Sobradinho (RA V), Sobradinho II (RA XXVI), Fercal (RA XXXI), Planaltina (RA VI), Arapoanga, Paranoá (RA VII) e Itapoã (RA XXVIII).</t>
  </si>
  <si>
    <t>5.1.1</t>
  </si>
  <si>
    <t xml:space="preserve">5.1.2 </t>
  </si>
  <si>
    <t>5.1.3</t>
  </si>
  <si>
    <t>5.1.4</t>
  </si>
  <si>
    <t>5.1.5</t>
  </si>
  <si>
    <t>5.1.6</t>
  </si>
  <si>
    <t>5.1.7</t>
  </si>
  <si>
    <t>5.1.2</t>
  </si>
  <si>
    <t>LOTE 06</t>
  </si>
  <si>
    <t xml:space="preserve">6.1 - </t>
  </si>
  <si>
    <t>6.1.1</t>
  </si>
  <si>
    <t xml:space="preserve">6.1.2 </t>
  </si>
  <si>
    <t>6.1.3</t>
  </si>
  <si>
    <t>6.1.4</t>
  </si>
  <si>
    <t>6.1.5</t>
  </si>
  <si>
    <t>6.1.6</t>
  </si>
  <si>
    <t>6.1.7</t>
  </si>
  <si>
    <t>6.1.2</t>
  </si>
  <si>
    <t>SINAPI-Fevereiro/2023 SICRO-Outubro/2022</t>
  </si>
  <si>
    <t>Data:</t>
  </si>
  <si>
    <t>Bota-fora de material</t>
  </si>
  <si>
    <t>TOTAL MENSAL POR TONELADA</t>
  </si>
  <si>
    <t>TOTAL MENSAL DO LOTE</t>
  </si>
  <si>
    <t>TOTAL ANUAL DO LOTE</t>
  </si>
  <si>
    <t>Total Final da Estimativa Mensal</t>
  </si>
  <si>
    <t>Total Final da Estimativa Anual</t>
  </si>
  <si>
    <t>Contratação de empresa(s) especializada(s) na realização dos serviços de coleta, trituração e transporte de resíduos de origem vegetal gerados em ambiente urbano nos âmbito do Distrito Federal, por meio do sistema de registro de preço.</t>
  </si>
  <si>
    <t>Regiões Administrativas do Distrito Federal</t>
  </si>
  <si>
    <t>DMT (Km),conforme documento SEI nº 109077546</t>
  </si>
  <si>
    <t xml:space="preserve"> A EMPRESA VENCEDORA DEVERÁ APRESENTAR DADOS RELATIVOS DA CONTRATADA QUE FORNECEU O SISTEMA DE PESAGEM EMBARCADA</t>
  </si>
  <si>
    <t>Plano de dados para telefone celular com no mínimo 20GB</t>
  </si>
  <si>
    <t xml:space="preserve"> QUANTIDADE = TXKM &gt; TXDMT &gt; 690 X 9,9 = 6.831,00</t>
  </si>
  <si>
    <t xml:space="preserve"> QUANTIDADE = TXKM &gt; TXDMT &gt; 140 X 9,9 =1.386,00</t>
  </si>
  <si>
    <t xml:space="preserve"> QUANTIDADE = TXKM &gt; TXDMT &gt; 720 X 21,1 = 15.192,00.</t>
  </si>
  <si>
    <t xml:space="preserve"> QUANTIDADE = TXKM &gt; TXDMT &gt; 158 X 21,1 = 3.333,80.</t>
  </si>
  <si>
    <t xml:space="preserve"> QUANTIDADE = TXKM &gt; TXDMT &gt; 725 X 30 = 21.750,00.</t>
  </si>
  <si>
    <t xml:space="preserve"> QUANTIDADE = TXKM &gt; TXDMT EXCEDENTE &gt; 725 X 1,5 = 1.087,50.</t>
  </si>
  <si>
    <t xml:space="preserve"> QUANTIDADE = TXKM &gt; TXDMT &gt; 160 X 30 = 4,800,00.</t>
  </si>
  <si>
    <t xml:space="preserve"> QUANTIDADE = TXKM &gt; TXDMT EXCEDENTE &gt; 160 X 1,5 = 240,00.</t>
  </si>
  <si>
    <t>DPJ 006/2023 Sem desoneração</t>
  </si>
  <si>
    <t>Quantidade (T), conforme documento SEI nº 110765023</t>
  </si>
  <si>
    <t>LOTE SEM BDI</t>
  </si>
  <si>
    <t>RESERVADO PARTICIPAÇÃO DE PEQUENAS EMPRESAS</t>
  </si>
  <si>
    <r>
      <t xml:space="preserve">QUANTITATIVOS E DESCRIÇÕES DOS SERVIÇOS PARA OS 06 (SEIS) LOTES, SENDO </t>
    </r>
    <r>
      <rPr>
        <b/>
        <sz val="10"/>
        <color rgb="FF00B050"/>
        <rFont val="Arial"/>
        <family val="2"/>
      </rPr>
      <t>03 (TRÊS) PARA AMPLA CONCORRÊNCIA</t>
    </r>
    <r>
      <rPr>
        <b/>
        <sz val="10"/>
        <rFont val="Arial"/>
        <family val="2"/>
      </rPr>
      <t xml:space="preserve"> E </t>
    </r>
    <r>
      <rPr>
        <b/>
        <sz val="10"/>
        <color rgb="FFFF0000"/>
        <rFont val="Arial"/>
        <family val="2"/>
      </rPr>
      <t>03 (TRÊS) RESERVADO PARA PEQUENAS EMPRESAS</t>
    </r>
    <r>
      <rPr>
        <b/>
        <sz val="10"/>
        <rFont val="Arial"/>
        <family val="2"/>
      </rPr>
      <t>),</t>
    </r>
    <r>
      <rPr>
        <b/>
        <sz val="9"/>
        <rFont val="Arial"/>
        <family val="2"/>
      </rPr>
      <t xml:space="preserve"> ver Estudo Técnico Preliminar NOVACAP/PRES/DU/DPJ (109041926)  e Elementos Técnicos para Licitação 2 (110765023).</t>
    </r>
  </si>
  <si>
    <t xml:space="preserve">Veículo leve - 53 kW (71,07 hp/72,06 cv) - Administração local do Estaleiro Padrão (EXCLUSIVE:  Veículo leve picape 4 x 4 com capacidade de 1,10 t - 147 kW e mãos de obra: Almoxarife, Auxiliar administrativo,  Auxiliar técnico, Chefe setor de finanças, Comprador,  Copeiro, Desenhista, Encarregado de turma, Encarregado geral, Engenheiro, Engenheiro chefe, Faxineiro, Médico do trabalho, Operacional, Recepcionista, Secretária, Técnico da qualidade, Técnico de meio ambiente, Técnico de segurança do trabalho e Vigia ) </t>
  </si>
  <si>
    <t>DPJ 005/2023 Com desoneração</t>
  </si>
  <si>
    <r>
      <t xml:space="preserve">QUANTITATIVOS E DESCRIÇÕES DOS SERVIÇOS PARA OS 06 (SEIS) LOTES, SENDO </t>
    </r>
    <r>
      <rPr>
        <b/>
        <sz val="10"/>
        <color rgb="FF00B050"/>
        <rFont val="Arial"/>
        <family val="2"/>
      </rPr>
      <t>03 (TRÊS) PARA AMPLA CONCORRÊNCIA</t>
    </r>
    <r>
      <rPr>
        <b/>
        <sz val="10"/>
        <rFont val="Arial"/>
        <family val="2"/>
      </rPr>
      <t xml:space="preserve"> E </t>
    </r>
    <r>
      <rPr>
        <b/>
        <sz val="10"/>
        <color rgb="FFFF0000"/>
        <rFont val="Arial"/>
        <family val="2"/>
      </rPr>
      <t>03 (TRÊS) RESERVADO PARA PEQUENAS EMPRESAS), ver Estudo Técnico Preliminar NOVACAP/PRES/DU/DPJ (109041926)  e Elementos Técnicos para Licitação 2 (110765023).</t>
    </r>
  </si>
  <si>
    <t>COM DESONERAÇÃO</t>
  </si>
  <si>
    <t>Total Final da Estimativa mensal</t>
  </si>
  <si>
    <t>SEM DESONERAÇÃO</t>
  </si>
  <si>
    <t>CGCIT</t>
  </si>
  <si>
    <t>DNIT</t>
  </si>
  <si>
    <t>SISTEMA DE CUSTOS REFERENCIAIS DE OBRAS - SICRO</t>
  </si>
  <si>
    <t>Distrito Federal</t>
  </si>
  <si>
    <t>Custo Unitário de Referência</t>
  </si>
  <si>
    <t>Outubro/2022</t>
  </si>
  <si>
    <t xml:space="preserve">Produção da equipe </t>
  </si>
  <si>
    <t>5915459M</t>
  </si>
  <si>
    <t>Valores em reais (R$)</t>
  </si>
  <si>
    <t>A - EQUIPAMENTOS</t>
  </si>
  <si>
    <t>Quantidade</t>
  </si>
  <si>
    <t>Utilização</t>
  </si>
  <si>
    <t>Custo Horário</t>
  </si>
  <si>
    <t>Custo</t>
  </si>
  <si>
    <t>Operativa</t>
  </si>
  <si>
    <t>Improdutiva</t>
  </si>
  <si>
    <t>Produtivo</t>
  </si>
  <si>
    <t>Improdutivo</t>
  </si>
  <si>
    <t>Horário Total</t>
  </si>
  <si>
    <t>Custo horário total de equipamentos</t>
  </si>
  <si>
    <t>B - MÃO DE OBRA</t>
  </si>
  <si>
    <t>Unidade</t>
  </si>
  <si>
    <t>Custo Horário Total</t>
  </si>
  <si>
    <t>Custo horário total de mão de obra</t>
  </si>
  <si>
    <t>Custo horário total de execução</t>
  </si>
  <si>
    <t>Custo unitário de execução</t>
  </si>
  <si>
    <t>Custo do FIC</t>
  </si>
  <si>
    <t>Custo do FIT</t>
  </si>
  <si>
    <t>C - MATERIAL</t>
  </si>
  <si>
    <t>Preço Unitário</t>
  </si>
  <si>
    <t>Custo Unitário</t>
  </si>
  <si>
    <t>Custo unitário total de material</t>
  </si>
  <si>
    <t>D - ATIVIDADES AUXILIARES</t>
  </si>
  <si>
    <t>Custo total de atividades auxiliares</t>
  </si>
  <si>
    <t>Subtotal</t>
  </si>
  <si>
    <t>E - TEMPO FIXO</t>
  </si>
  <si>
    <t>Custo unitário total de tempo fixo</t>
  </si>
  <si>
    <t>F - MOMENTO DE TRANSPORTE</t>
  </si>
  <si>
    <t>DMT</t>
  </si>
  <si>
    <t>LN</t>
  </si>
  <si>
    <t>RP</t>
  </si>
  <si>
    <t>P</t>
  </si>
  <si>
    <t>Custo unitário total de transporte</t>
  </si>
  <si>
    <t>Custo unitário direto total</t>
  </si>
  <si>
    <t>Obs.</t>
  </si>
  <si>
    <t>Outubro/2022 (SICRO) - Janeiro/2023 (SINAPI)</t>
  </si>
  <si>
    <t>E9096M</t>
  </si>
  <si>
    <t>Total Produtivo</t>
  </si>
  <si>
    <t>Total Improdutivo</t>
  </si>
  <si>
    <t>E9096</t>
  </si>
  <si>
    <t>Custo horário total de equipamentos (Produtivo)</t>
  </si>
  <si>
    <t>B - MÃO DE OBRA (SICRO)</t>
  </si>
  <si>
    <t>P9845</t>
  </si>
  <si>
    <t>A.M - EQUIPAMENTOS - MÃO DE OBRA (B) (SICRO)</t>
  </si>
  <si>
    <t>B.1 - MÃO DE OBRA (SINAPI)</t>
  </si>
  <si>
    <t>A.M - EQUIPAMENTOS + MÃO DE OBRA (B.1) (SINAPI)</t>
  </si>
  <si>
    <t>t</t>
  </si>
  <si>
    <t xml:space="preserve"> Horário Total</t>
  </si>
  <si>
    <t>E9699M</t>
  </si>
  <si>
    <t>M1754</t>
  </si>
  <si>
    <t>M3730M</t>
  </si>
  <si>
    <t>Material triturado - galhos e troncos - Caminhão basculante 14 m³</t>
  </si>
  <si>
    <t>M3730</t>
  </si>
  <si>
    <t>tkm</t>
  </si>
  <si>
    <t>5914314</t>
  </si>
  <si>
    <t>5914329</t>
  </si>
  <si>
    <t>5914344</t>
  </si>
  <si>
    <t>(t*) EMBORA NO SERVIÇO ORIGINAL SICRO/DNIT 4915769 A UNIDADE DE MEDIDA SEJA EM M3, CONVERTEMO-LO PARA TONELADA (t), OBEDECENDO O PRECONIZADO NA TABELA 09 - MASSAS ESPECÍFICAS REFERENCIAIS DOS MATERIAIS MAIS REPRESENTATIVOS, VOLUME 10, CONTEÚDO 11, PAG. 21, DO MANUAL DE CUSTOS DE INFRAESTRUTURA DE TRANSPORTE DO DNIT, QUE ESTIPULA A UTILIZAÇÃO DA MASSA ESPECÍFICA IGUAL A 1,000 PARA MATERIAL ORIUNDO DE DESMATAMENTO E DESTOCAMENTO, MADEIRA.</t>
  </si>
  <si>
    <t>Outubro/2022 (SICRO) - Fevereiro/2023 (SINAPI)</t>
  </si>
  <si>
    <r>
      <t xml:space="preserve">Trituradora de galhos e troncos rebocável com capacidade de até 350 mm de diâmetro com guincho - 96,94 kW (129,99hp) </t>
    </r>
    <r>
      <rPr>
        <b/>
        <sz val="12"/>
        <color rgb="FFFF0000"/>
        <rFont val="Arial"/>
        <family val="2"/>
      </rPr>
      <t>(Substituição do Operador de equipamento leve da SICRO (P9843) pelo Operador de máquinas e equipamentos com encargos complementares da SINAPI (88297))</t>
    </r>
  </si>
  <si>
    <t>E9699</t>
  </si>
  <si>
    <t>P9843</t>
  </si>
  <si>
    <t>Custo horáriode execução</t>
  </si>
  <si>
    <t>E9667M</t>
  </si>
  <si>
    <t>P9871</t>
  </si>
  <si>
    <t>A.M - EQUIPAMENTOS - MÃO DE OBRA (SICRO)</t>
  </si>
  <si>
    <t>A.M - EQUIPAMENTOS + MÃO DE OBRA (SINAPI)</t>
  </si>
  <si>
    <t>Caminhão basculante de 188 kW (252,11 hp) com capacidade de 14 m³, Kit pesagem embarcada e Guindauto com capacidade de 10 t.m</t>
  </si>
  <si>
    <t>Valor de Aquisição (R$)</t>
  </si>
  <si>
    <t>Depreciação (R$/h)</t>
  </si>
  <si>
    <t>Oportunidade de Capital (R$/h)</t>
  </si>
  <si>
    <t>Seguros e Impostos (R$/h)</t>
  </si>
  <si>
    <t>Manutenção (R$/h)</t>
  </si>
  <si>
    <t>Operação (R$/h)</t>
  </si>
  <si>
    <t>Mão de Obra de Operação (R$/h)</t>
  </si>
  <si>
    <t>Custo Produtivo (R$/h)</t>
  </si>
  <si>
    <t>Custo improdutivo (R$/h)</t>
  </si>
  <si>
    <t>E9667M1</t>
  </si>
  <si>
    <t>Caminhão basculante com capacidade de 14 m³ - 188 Kw</t>
  </si>
  <si>
    <t>A9317</t>
  </si>
  <si>
    <t>Caminhão plataforma 8 x 2, PBT 29.000 kg e distância entre eixos 4,8 m - 188 kW - motorista de veículo especial</t>
  </si>
  <si>
    <t>A9344</t>
  </si>
  <si>
    <t>Caçamba basculante com capacidade de 14 m³</t>
  </si>
  <si>
    <t>KIT DE PESAGEM</t>
  </si>
  <si>
    <t>kit de pesagem embarcada</t>
  </si>
  <si>
    <t>A9330</t>
  </si>
  <si>
    <t>Guindaste articulado montado sobre chassi com capacidade de 10 t.m</t>
  </si>
  <si>
    <t>E9667M2</t>
  </si>
  <si>
    <t>E9512M</t>
  </si>
  <si>
    <t>E9512</t>
  </si>
  <si>
    <t>P9870</t>
  </si>
  <si>
    <t>Carga, manobra e descarga de agregados ou solos em caminhão basculante de 6 m³ - carga com minicarregadeira de 0,45 m³, 45,50 kW (61,01 hp) e descarga livre (EXCLUSIVE: caminhão basculante de 6 m³ )</t>
  </si>
  <si>
    <t>Minicarregadeira de pneus - 45,50 kW (61,01 hp) - cap. 0,45 m³ (Substituição do Operador de equipamento pesado da SICRO (P9845) pelo Operador de máquinas e equipamentos com encargos complementares da SINAPI (88297))</t>
  </si>
  <si>
    <t>Minicarregadeira de pneus - 45,50 kW</t>
  </si>
  <si>
    <t>Operador de equipamento pesado</t>
  </si>
  <si>
    <t>h</t>
  </si>
  <si>
    <t>OPERADOR DE PÁ CARREGADEIRA COM ENCARGOS COMPLEMENTARES</t>
  </si>
  <si>
    <t>H</t>
  </si>
  <si>
    <t>Trituradora de galhos e troncos rebocável com capacidade de até 350 mm de diâmetro com guincho - 96,94 kW (129,99hp) (Substituição do Operador de equipamento leve da SICRO (P9843) pelo Operador de máquinas e equipamentos com encargos complementares da SINAPI (88297))</t>
  </si>
  <si>
    <t>SERVENTE COM ENCARGOS COMPLEMENTARES</t>
  </si>
  <si>
    <t>Conjunto de lâminas de corte para trituradora de galhos e troncos</t>
  </si>
  <si>
    <t>un</t>
  </si>
  <si>
    <t>Trituradora de galhos e troncos rebocável com capacidade de até 350 mm de diâmetro com guincho - 96,94 kW</t>
  </si>
  <si>
    <t>Operador de equipamento leve</t>
  </si>
  <si>
    <t>OPERADOR DE MÁQUINAS E EQUIPAMENTOS COM ENCARGOS COMPLEMENTARES</t>
  </si>
  <si>
    <t>Caminhão basculante de 188 kW (252,11 hp) com capacidade de 14 m³, kit pesagem embarcada e guindauto com capacidade de 10 t.m (Substituição do Motorista de veúculo especial (P9871) pelo Motorista de caminhão e carreta com encargos complementares da SINAPI (88283))</t>
  </si>
  <si>
    <t>Motorista de veículo especial</t>
  </si>
  <si>
    <t>MOTORISTA DE CAMINHÃO E CARRETA COM ENCARGOS COMPLEMENTARES</t>
  </si>
  <si>
    <t xml:space="preserve"> Guindaste articulado montado sobre chassi com capacidade de 10 t.m (Substituição de 2 Operadores de equipamento leve da SICRO (P9843) por um Operador de máquinas e equipamentos com encargos complementares da SINAPI (88297))</t>
  </si>
  <si>
    <t>OPERADOR DE GUINDASTE COM ENCARGOS COMPLEMENTARES</t>
  </si>
  <si>
    <t>Veículo leve - 53 kW (71,07 hp) (EXCLUSIVE: Motorista de veículo leve da SICRO (P9870)).</t>
  </si>
  <si>
    <t>Veículo leve - 53 kW</t>
  </si>
  <si>
    <t>Motorista de veículo leve</t>
  </si>
  <si>
    <t>Material triturado - galhos e troncos - Caminhão basculante 6 m³</t>
  </si>
  <si>
    <t>Caminhão basculante de 188 kW (252,11 hp) com capacidade de 14 m³, kit pesagem embarcada e guindauto com capacidade de 10 t.m (Substituição do Motorista de veículo especial (P9871) pelo Motorista de caminhão e carreta com encargos complementares da SINAPI (88283))</t>
  </si>
  <si>
    <t>CRONOGRAMA FÍSICO FINANCEIRO DE DESEMBOLSO - SERVIÇOS DE COLETA, TRITURAÇÃO E TRANSPORTE DOS RESÍDUOS  DE ORIGEM VEGETAL DO DF - LOTES 01 A 06</t>
  </si>
  <si>
    <t xml:space="preserve">MÊS 01 </t>
  </si>
  <si>
    <t xml:space="preserve">MÊS 02 </t>
  </si>
  <si>
    <t>MÊS 03</t>
  </si>
  <si>
    <t>MÊS 04</t>
  </si>
  <si>
    <t>MÊS 05</t>
  </si>
  <si>
    <t>MÊS 06</t>
  </si>
  <si>
    <t>MÊS 07</t>
  </si>
  <si>
    <t>MÊS 08</t>
  </si>
  <si>
    <t>MÊS 09</t>
  </si>
  <si>
    <t>MÊS 10</t>
  </si>
  <si>
    <t>MÊS 11</t>
  </si>
  <si>
    <t>MÊS 12</t>
  </si>
  <si>
    <t>TOTAL ANUAL</t>
  </si>
  <si>
    <t>TOTAL GERAL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</si>
</sst>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8" formatCode="&quot;R$&quot;\ #,##0.00;[Red]\-&quot;R$&quot;\ #,##0.00"/>
    <numFmt numFmtId="44" formatCode="_-&quot;R$&quot;\ * #,##0.00_-;\-&quot;R$&quot;\ * #,##0.00_-;_-&quot;R$&quot;\ * &quot;-&quot;??_-;_-@_-"/>
    <numFmt numFmtId="43" formatCode="_-* #,##0.00_-;\-* #,##0.00_-;_-* &quot;-&quot;??_-;_-@_-"/>
    <numFmt numFmtId="164" formatCode="_(&quot;R$ &quot;* #,##0.00_);_(&quot;R$ &quot;* \(#,##0.00\);_(&quot;R$ &quot;* &quot;-&quot;??_);_(@_)"/>
    <numFmt numFmtId="165" formatCode="&quot;R$&quot;\ #,##0.00"/>
    <numFmt numFmtId="166" formatCode="_(* #,##0.00_);_(* \(#,##0.00\);_(* &quot;-&quot;??_);_(@_)"/>
    <numFmt numFmtId="167" formatCode="_(&quot;R$&quot;* #,##0.00_);_(&quot;R$&quot;* \(#,##0.00\);_(&quot;R$&quot;* &quot;-&quot;??_);_(@_)"/>
    <numFmt numFmtId="168" formatCode="&quot;R$&quot;\ #,##0.0000"/>
    <numFmt numFmtId="169" formatCode="&quot;R$&quot;#,##0.00_);\(&quot;R$&quot;#,##0.00\)"/>
    <numFmt numFmtId="170" formatCode="&quot;R$ &quot;#,##0.00"/>
    <numFmt numFmtId="171" formatCode="000000000\-00"/>
    <numFmt numFmtId="172" formatCode="&quot;R$&quot;\ #,##0.0000;\-&quot;R$&quot;\ #,##0.0000"/>
    <numFmt numFmtId="173" formatCode="#,##0.00000"/>
    <numFmt numFmtId="174" formatCode="#,##0.0000"/>
    <numFmt numFmtId="175" formatCode="_-* #,##0.0000_-;\-* #,##0.0000_-;_-* &quot;-&quot;????_-;_-@_-"/>
    <numFmt numFmtId="176" formatCode="_-* #,##0.00000_-;\-* #,##0.00000_-;_-* &quot;-&quot;????_-;_-@_-"/>
    <numFmt numFmtId="177" formatCode="0.0000"/>
  </numFmts>
  <fonts count="84" x14ac:knownFonts="1">
    <font>
      <sz val="11"/>
      <color theme="1"/>
      <name val="Calibri"/>
      <family val="2"/>
      <scheme val="minor"/>
    </font>
    <font>
      <sz val="11"/>
      <color rgb="FFFF0000"/>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1"/>
      <color rgb="FF000000"/>
      <name val="Calibri"/>
      <family val="2"/>
    </font>
    <font>
      <sz val="12"/>
      <color indexed="24"/>
      <name val="Arial"/>
      <family val="2"/>
    </font>
    <font>
      <sz val="11"/>
      <color rgb="FF000000"/>
      <name val="Calibri"/>
      <family val="2"/>
      <scheme val="minor"/>
    </font>
    <font>
      <sz val="11"/>
      <color indexed="8"/>
      <name val="Calibri"/>
      <family val="2"/>
    </font>
    <font>
      <b/>
      <sz val="15"/>
      <color indexed="62"/>
      <name val="Calibri"/>
      <family val="2"/>
    </font>
    <font>
      <sz val="10"/>
      <color indexed="8"/>
      <name val="MS Sans Serif"/>
      <family val="2"/>
    </font>
    <font>
      <u/>
      <sz val="9.35"/>
      <color theme="10"/>
      <name val="Calibri"/>
      <family val="2"/>
    </font>
    <font>
      <u/>
      <sz val="10"/>
      <color theme="10"/>
      <name val="Arial"/>
      <family val="2"/>
    </font>
    <font>
      <sz val="10"/>
      <name val="Arial"/>
      <family val="2"/>
    </font>
    <font>
      <b/>
      <i/>
      <sz val="14"/>
      <name val="Arial"/>
      <family val="2"/>
    </font>
    <font>
      <b/>
      <sz val="9"/>
      <color theme="1"/>
      <name val="Arial"/>
      <family val="2"/>
    </font>
    <font>
      <b/>
      <sz val="9"/>
      <name val="Arial"/>
      <family val="2"/>
    </font>
    <font>
      <sz val="9"/>
      <name val="Arial"/>
      <family val="2"/>
    </font>
    <font>
      <b/>
      <sz val="8"/>
      <color theme="1"/>
      <name val="Arial"/>
      <family val="2"/>
    </font>
    <font>
      <sz val="8"/>
      <name val="Arial"/>
      <family val="2"/>
    </font>
    <font>
      <b/>
      <sz val="8"/>
      <name val="Calibri"/>
      <family val="2"/>
      <scheme val="minor"/>
    </font>
    <font>
      <b/>
      <sz val="7"/>
      <name val="Arial"/>
      <family val="2"/>
    </font>
    <font>
      <b/>
      <sz val="8"/>
      <name val="Arial"/>
      <family val="2"/>
    </font>
    <font>
      <b/>
      <sz val="10"/>
      <name val="Arial"/>
      <family val="2"/>
    </font>
    <font>
      <b/>
      <sz val="10"/>
      <color rgb="FF00B050"/>
      <name val="Arial"/>
      <family val="2"/>
    </font>
    <font>
      <b/>
      <sz val="10"/>
      <color rgb="FFFF0000"/>
      <name val="Arial"/>
      <family val="2"/>
    </font>
    <font>
      <b/>
      <sz val="9.6999999999999993"/>
      <name val="Arial"/>
      <family val="2"/>
    </font>
    <font>
      <b/>
      <sz val="9.6999999999999993"/>
      <color rgb="FF00B050"/>
      <name val="Arial"/>
      <family val="2"/>
    </font>
    <font>
      <sz val="7"/>
      <name val="Arial"/>
      <family val="2"/>
    </font>
    <font>
      <b/>
      <sz val="9.6999999999999993"/>
      <color rgb="FFFF0000"/>
      <name val="Arial"/>
      <family val="2"/>
    </font>
    <font>
      <b/>
      <sz val="12"/>
      <name val="Arial"/>
      <family val="2"/>
    </font>
    <font>
      <b/>
      <sz val="8"/>
      <color rgb="FF00B050"/>
      <name val="Arial"/>
      <family val="2"/>
    </font>
    <font>
      <b/>
      <sz val="8"/>
      <color rgb="FFFF0000"/>
      <name val="Arial"/>
      <family val="2"/>
    </font>
    <font>
      <sz val="9"/>
      <color rgb="FFFF0000"/>
      <name val="Arial"/>
      <family val="2"/>
    </font>
    <font>
      <b/>
      <sz val="13"/>
      <name val="Arial"/>
      <family val="2"/>
    </font>
    <font>
      <b/>
      <sz val="14"/>
      <name val="Arial"/>
      <family val="2"/>
    </font>
    <font>
      <b/>
      <sz val="9"/>
      <color rgb="FFFF0000"/>
      <name val="Arial"/>
      <family val="2"/>
    </font>
    <font>
      <sz val="7"/>
      <color rgb="FFFF0000"/>
      <name val="Arial"/>
      <family val="2"/>
    </font>
    <font>
      <b/>
      <sz val="12"/>
      <color rgb="FFFF0000"/>
      <name val="Calibri"/>
      <family val="2"/>
      <scheme val="minor"/>
    </font>
    <font>
      <i/>
      <sz val="14"/>
      <color rgb="FF003770"/>
      <name val="Arial Black"/>
      <family val="2"/>
    </font>
    <font>
      <sz val="11"/>
      <color rgb="FF000000"/>
      <name val="Arial"/>
      <family val="2"/>
    </font>
    <font>
      <b/>
      <sz val="14"/>
      <color rgb="FF000000"/>
      <name val="Arial"/>
      <family val="2"/>
    </font>
    <font>
      <b/>
      <sz val="12"/>
      <color rgb="FF000000"/>
      <name val="Arial"/>
      <family val="2"/>
    </font>
    <font>
      <b/>
      <sz val="12"/>
      <color rgb="FFFF0000"/>
      <name val="Arial"/>
      <family val="2"/>
    </font>
    <font>
      <b/>
      <i/>
      <sz val="12"/>
      <color rgb="FF000000"/>
      <name val="Arial"/>
      <family val="2"/>
    </font>
    <font>
      <b/>
      <sz val="11"/>
      <color rgb="FF000000"/>
      <name val="Arial"/>
      <family val="2"/>
    </font>
    <font>
      <sz val="11"/>
      <color rgb="FF00B050"/>
      <name val="Arial"/>
      <family val="2"/>
    </font>
    <font>
      <sz val="11"/>
      <name val="Arial"/>
      <family val="2"/>
    </font>
    <font>
      <sz val="11"/>
      <color rgb="FF7030A0"/>
      <name val="Arial"/>
      <family val="2"/>
    </font>
    <font>
      <sz val="11"/>
      <color rgb="FF00B050"/>
      <name val="Calibri"/>
      <family val="2"/>
      <scheme val="minor"/>
    </font>
    <font>
      <b/>
      <sz val="11"/>
      <name val="Arial"/>
      <family val="2"/>
    </font>
    <font>
      <sz val="11"/>
      <color rgb="FFFF0000"/>
      <name val="Arial"/>
      <family val="2"/>
    </font>
    <font>
      <b/>
      <sz val="11"/>
      <color rgb="FFFF0000"/>
      <name val="Arial"/>
      <family val="2"/>
    </font>
    <font>
      <sz val="11"/>
      <color rgb="FF0070C0"/>
      <name val="Arial"/>
      <family val="2"/>
    </font>
    <font>
      <b/>
      <sz val="11"/>
      <color rgb="FF0070C0"/>
      <name val="Arial"/>
      <family val="2"/>
    </font>
    <font>
      <sz val="12"/>
      <color rgb="FF000000"/>
      <name val="Arial"/>
      <family val="2"/>
    </font>
    <font>
      <sz val="16"/>
      <color rgb="FF00B050"/>
      <name val="Wingdings"/>
      <charset val="2"/>
    </font>
    <font>
      <sz val="11"/>
      <color rgb="FF0070C0"/>
      <name val="Calibri"/>
      <family val="2"/>
      <scheme val="minor"/>
    </font>
    <font>
      <sz val="12"/>
      <color rgb="FF00B050"/>
      <name val="Wingdings"/>
      <charset val="2"/>
    </font>
    <font>
      <sz val="11"/>
      <name val="Calibri"/>
      <family val="2"/>
      <scheme val="minor"/>
    </font>
    <font>
      <b/>
      <sz val="11"/>
      <color rgb="FFFF0000"/>
      <name val="Calibri"/>
      <family val="2"/>
      <scheme val="minor"/>
    </font>
    <font>
      <b/>
      <sz val="11"/>
      <color rgb="FFC00000"/>
      <name val="Arial"/>
      <family val="2"/>
    </font>
    <font>
      <b/>
      <sz val="10"/>
      <name val="Calibri"/>
      <family val="2"/>
      <scheme val="minor"/>
    </font>
    <font>
      <b/>
      <sz val="9"/>
      <color rgb="FF000000"/>
      <name val="Arial"/>
      <family val="2"/>
    </font>
    <font>
      <sz val="9"/>
      <color rgb="FF000000"/>
      <name val="Arial"/>
      <family val="2"/>
    </font>
    <font>
      <b/>
      <sz val="9"/>
      <color rgb="FF00B050"/>
      <name val="Arial"/>
      <family val="2"/>
    </font>
    <font>
      <b/>
      <sz val="9"/>
      <color rgb="FF7030A0"/>
      <name val="Arial"/>
      <family val="2"/>
    </font>
    <font>
      <sz val="7"/>
      <color rgb="FF000000"/>
      <name val="Arial"/>
      <family val="2"/>
    </font>
    <font>
      <b/>
      <sz val="13"/>
      <color theme="1"/>
      <name val="Calibri"/>
      <family val="2"/>
      <scheme val="minor"/>
    </font>
  </fonts>
  <fills count="61">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0" tint="-0.14999847407452621"/>
        <bgColor theme="6" tint="0.59996337778862885"/>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6" tint="0.79998168889431442"/>
        <bgColor indexed="64"/>
      </patternFill>
    </fill>
    <fill>
      <patternFill patternType="solid">
        <fgColor theme="2" tint="-0.249977111117893"/>
        <bgColor theme="6" tint="0.59996337778862885"/>
      </patternFill>
    </fill>
    <fill>
      <patternFill patternType="solid">
        <fgColor theme="0"/>
        <bgColor theme="6" tint="0.59996337778862885"/>
      </patternFill>
    </fill>
    <fill>
      <patternFill patternType="solid">
        <fgColor rgb="FF92D05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rgb="FFFFFFCC"/>
        <bgColor indexed="64"/>
      </patternFill>
    </fill>
    <fill>
      <patternFill patternType="solid">
        <fgColor rgb="FFFFFF99"/>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4" tint="0.59999389629810485"/>
        <bgColor indexed="64"/>
      </patternFill>
    </fill>
  </fills>
  <borders count="99">
    <border>
      <left/>
      <right/>
      <top/>
      <bottom/>
      <diagonal/>
    </border>
    <border>
      <left/>
      <right/>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thin">
        <color auto="1"/>
      </bottom>
      <diagonal/>
    </border>
    <border>
      <left/>
      <right/>
      <top style="thin">
        <color auto="1"/>
      </top>
      <bottom/>
      <diagonal/>
    </border>
    <border>
      <left/>
      <right/>
      <top style="medium">
        <color auto="1"/>
      </top>
      <bottom style="thin">
        <color indexed="64"/>
      </bottom>
      <diagonal/>
    </border>
    <border>
      <left/>
      <right/>
      <top style="thin">
        <color auto="1"/>
      </top>
      <bottom style="thin">
        <color auto="1"/>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double">
        <color indexed="64"/>
      </top>
      <bottom style="thin">
        <color indexed="64"/>
      </bottom>
      <diagonal/>
    </border>
    <border>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top style="double">
        <color indexed="64"/>
      </top>
      <bottom style="thin">
        <color indexed="64"/>
      </bottom>
      <diagonal/>
    </border>
    <border>
      <left style="hair">
        <color indexed="64"/>
      </left>
      <right style="hair">
        <color indexed="64"/>
      </right>
      <top style="double">
        <color indexed="64"/>
      </top>
      <bottom/>
      <diagonal/>
    </border>
    <border>
      <left/>
      <right/>
      <top/>
      <bottom style="double">
        <color indexed="64"/>
      </bottom>
      <diagonal/>
    </border>
    <border>
      <left/>
      <right style="hair">
        <color indexed="64"/>
      </right>
      <top style="double">
        <color indexed="64"/>
      </top>
      <bottom/>
      <diagonal/>
    </border>
    <border>
      <left style="hair">
        <color indexed="64"/>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bottom style="thick">
        <color auto="1"/>
      </bottom>
      <diagonal/>
    </border>
    <border>
      <left/>
      <right/>
      <top style="medium">
        <color auto="1"/>
      </top>
      <bottom style="medium">
        <color auto="1"/>
      </bottom>
      <diagonal/>
    </border>
    <border>
      <left/>
      <right/>
      <top style="medium">
        <color auto="1"/>
      </top>
      <bottom/>
      <diagonal/>
    </border>
    <border>
      <left/>
      <right style="double">
        <color auto="1"/>
      </right>
      <top/>
      <bottom/>
      <diagonal/>
    </border>
    <border>
      <left/>
      <right style="double">
        <color auto="1"/>
      </right>
      <top/>
      <bottom style="medium">
        <color auto="1"/>
      </bottom>
      <diagonal/>
    </border>
    <border>
      <left/>
      <right style="medium">
        <color auto="1"/>
      </right>
      <top style="medium">
        <color auto="1"/>
      </top>
      <bottom/>
      <diagonal/>
    </border>
    <border>
      <left style="medium">
        <color auto="1"/>
      </left>
      <right style="double">
        <color auto="1"/>
      </right>
      <top style="medium">
        <color auto="1"/>
      </top>
      <bottom/>
      <diagonal/>
    </border>
    <border>
      <left/>
      <right style="medium">
        <color auto="1"/>
      </right>
      <top/>
      <bottom style="medium">
        <color auto="1"/>
      </bottom>
      <diagonal/>
    </border>
    <border>
      <left style="medium">
        <color auto="1"/>
      </left>
      <right style="double">
        <color auto="1"/>
      </right>
      <top/>
      <bottom style="medium">
        <color auto="1"/>
      </bottom>
      <diagonal/>
    </border>
    <border>
      <left/>
      <right style="medium">
        <color auto="1"/>
      </right>
      <top/>
      <bottom/>
      <diagonal/>
    </border>
    <border>
      <left style="medium">
        <color auto="1"/>
      </left>
      <right style="double">
        <color auto="1"/>
      </right>
      <top/>
      <bottom/>
      <diagonal/>
    </border>
    <border>
      <left style="double">
        <color auto="1"/>
      </left>
      <right/>
      <top/>
      <bottom style="medium">
        <color auto="1"/>
      </bottom>
      <diagonal/>
    </border>
    <border>
      <left style="medium">
        <color auto="1"/>
      </left>
      <right style="double">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style="thick">
        <color auto="1"/>
      </bottom>
      <diagonal/>
    </border>
    <border>
      <left style="medium">
        <color auto="1"/>
      </left>
      <right style="double">
        <color auto="1"/>
      </right>
      <top/>
      <bottom style="thick">
        <color auto="1"/>
      </bottom>
      <diagonal/>
    </border>
    <border>
      <left/>
      <right style="thin">
        <color auto="1"/>
      </right>
      <top style="thick">
        <color auto="1"/>
      </top>
      <bottom/>
      <diagonal/>
    </border>
    <border>
      <left style="thin">
        <color auto="1"/>
      </left>
      <right/>
      <top style="thick">
        <color auto="1"/>
      </top>
      <bottom/>
      <diagonal/>
    </border>
    <border>
      <left/>
      <right style="thin">
        <color auto="1"/>
      </right>
      <top/>
      <bottom/>
      <diagonal/>
    </border>
    <border>
      <left style="thin">
        <color auto="1"/>
      </left>
      <right/>
      <top/>
      <bottom/>
      <diagonal/>
    </border>
    <border>
      <left/>
      <right style="thin">
        <color auto="1"/>
      </right>
      <top/>
      <bottom style="thick">
        <color auto="1"/>
      </bottom>
      <diagonal/>
    </border>
    <border>
      <left style="thin">
        <color auto="1"/>
      </left>
      <right/>
      <top/>
      <bottom style="thick">
        <color auto="1"/>
      </bottom>
      <diagonal/>
    </border>
    <border>
      <left style="double">
        <color auto="1"/>
      </left>
      <right/>
      <top style="medium">
        <color auto="1"/>
      </top>
      <bottom/>
      <diagonal/>
    </border>
    <border>
      <left style="double">
        <color auto="1"/>
      </left>
      <right/>
      <top/>
      <bottom style="thick">
        <color auto="1"/>
      </bottom>
      <diagonal/>
    </border>
    <border>
      <left style="medium">
        <color auto="1"/>
      </left>
      <right/>
      <top style="medium">
        <color auto="1"/>
      </top>
      <bottom/>
      <diagonal/>
    </border>
    <border>
      <left style="medium">
        <color auto="1"/>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auto="1"/>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auto="1"/>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auto="1"/>
      </bottom>
      <diagonal/>
    </border>
    <border>
      <left style="medium">
        <color indexed="64"/>
      </left>
      <right style="medium">
        <color auto="1"/>
      </right>
      <top style="thin">
        <color indexed="64"/>
      </top>
      <bottom style="medium">
        <color auto="1"/>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ck">
        <color auto="1"/>
      </top>
      <bottom/>
      <diagonal/>
    </border>
    <border>
      <left style="medium">
        <color indexed="64"/>
      </left>
      <right/>
      <top style="medium">
        <color indexed="64"/>
      </top>
      <bottom style="medium">
        <color indexed="64"/>
      </bottom>
      <diagonal/>
    </border>
    <border>
      <left style="medium">
        <color auto="1"/>
      </left>
      <right style="medium">
        <color auto="1"/>
      </right>
      <top style="medium">
        <color auto="1"/>
      </top>
      <bottom style="hair">
        <color indexed="64"/>
      </bottom>
      <diagonal/>
    </border>
    <border>
      <left style="medium">
        <color auto="1"/>
      </left>
      <right style="medium">
        <color auto="1"/>
      </right>
      <top style="hair">
        <color indexed="64"/>
      </top>
      <bottom style="hair">
        <color indexed="64"/>
      </bottom>
      <diagonal/>
    </border>
    <border>
      <left style="medium">
        <color auto="1"/>
      </left>
      <right style="medium">
        <color auto="1"/>
      </right>
      <top style="hair">
        <color indexed="64"/>
      </top>
      <bottom style="medium">
        <color auto="1"/>
      </bottom>
      <diagonal/>
    </border>
  </borders>
  <cellStyleXfs count="38125">
    <xf numFmtId="0" fontId="0" fillId="0" borderId="0"/>
    <xf numFmtId="0" fontId="2" fillId="0" borderId="0"/>
    <xf numFmtId="0" fontId="4" fillId="0" borderId="0" applyNumberFormat="0" applyFill="0" applyBorder="0" applyAlignment="0" applyProtection="0"/>
    <xf numFmtId="0" fontId="5" fillId="0" borderId="2" applyNumberFormat="0" applyFill="0" applyAlignment="0" applyProtection="0"/>
    <xf numFmtId="0" fontId="6" fillId="0" borderId="3" applyNumberFormat="0" applyFill="0" applyAlignment="0" applyProtection="0"/>
    <xf numFmtId="0" fontId="7" fillId="0" borderId="4" applyNumberFormat="0" applyFill="0" applyAlignment="0" applyProtection="0"/>
    <xf numFmtId="0" fontId="7" fillId="0" borderId="0" applyNumberFormat="0" applyFill="0" applyBorder="0" applyAlignment="0" applyProtection="0"/>
    <xf numFmtId="0" fontId="8" fillId="9" borderId="0" applyNumberFormat="0" applyBorder="0" applyAlignment="0" applyProtection="0"/>
    <xf numFmtId="0" fontId="9" fillId="10" borderId="0" applyNumberFormat="0" applyBorder="0" applyAlignment="0" applyProtection="0"/>
    <xf numFmtId="0" fontId="10" fillId="11" borderId="0" applyNumberFormat="0" applyBorder="0" applyAlignment="0" applyProtection="0"/>
    <xf numFmtId="0" fontId="11" fillId="12" borderId="5" applyNumberFormat="0" applyAlignment="0" applyProtection="0"/>
    <xf numFmtId="0" fontId="12" fillId="13" borderId="6" applyNumberFormat="0" applyAlignment="0" applyProtection="0"/>
    <xf numFmtId="0" fontId="13" fillId="13" borderId="5" applyNumberFormat="0" applyAlignment="0" applyProtection="0"/>
    <xf numFmtId="0" fontId="14" fillId="0" borderId="7" applyNumberFormat="0" applyFill="0" applyAlignment="0" applyProtection="0"/>
    <xf numFmtId="0" fontId="15" fillId="14" borderId="8" applyNumberFormat="0" applyAlignment="0" applyProtection="0"/>
    <xf numFmtId="0" fontId="1" fillId="0" borderId="0" applyNumberFormat="0" applyFill="0" applyBorder="0" applyAlignment="0" applyProtection="0"/>
    <xf numFmtId="0" fontId="16" fillId="0" borderId="0" applyNumberFormat="0" applyFill="0" applyBorder="0" applyAlignment="0" applyProtection="0"/>
    <xf numFmtId="0" fontId="17" fillId="0" borderId="10" applyNumberFormat="0" applyFill="0" applyAlignment="0" applyProtection="0"/>
    <xf numFmtId="0" fontId="18"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18" fillId="35" borderId="0" applyNumberFormat="0" applyBorder="0" applyAlignment="0" applyProtection="0"/>
    <xf numFmtId="0" fontId="18"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18" fillId="39" borderId="0" applyNumberFormat="0" applyBorder="0" applyAlignment="0" applyProtection="0"/>
    <xf numFmtId="0" fontId="2" fillId="0" borderId="0"/>
    <xf numFmtId="164" fontId="2" fillId="0" borderId="0" applyFont="0" applyFill="0" applyBorder="0" applyAlignment="0" applyProtection="0"/>
    <xf numFmtId="164" fontId="3"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4" fontId="3" fillId="0" borderId="0" applyFont="0" applyFill="0" applyBorder="0" applyAlignment="0" applyProtection="0"/>
    <xf numFmtId="0" fontId="3" fillId="0" borderId="0"/>
    <xf numFmtId="0" fontId="2" fillId="0" borderId="0"/>
    <xf numFmtId="0" fontId="2" fillId="0" borderId="0"/>
    <xf numFmtId="9"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2" fillId="0" borderId="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3" fillId="0" borderId="0"/>
    <xf numFmtId="0" fontId="2" fillId="0" borderId="0"/>
    <xf numFmtId="43" fontId="3" fillId="0" borderId="0" applyFont="0" applyFill="0" applyBorder="0" applyAlignment="0" applyProtection="0"/>
    <xf numFmtId="166" fontId="2" fillId="0" borderId="0" applyFont="0" applyFill="0" applyBorder="0" applyAlignment="0" applyProtection="0"/>
    <xf numFmtId="43"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44" fontId="3" fillId="0" borderId="0" applyFont="0" applyFill="0" applyBorder="0" applyAlignment="0" applyProtection="0"/>
    <xf numFmtId="164" fontId="3"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9"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4"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20" fillId="0" borderId="0"/>
    <xf numFmtId="164" fontId="2" fillId="0" borderId="0" applyFont="0" applyFill="0" applyBorder="0" applyAlignment="0" applyProtection="0"/>
    <xf numFmtId="43" fontId="2" fillId="0" borderId="0" applyFont="0" applyFill="0" applyBorder="0" applyAlignment="0" applyProtection="0"/>
    <xf numFmtId="44" fontId="20" fillId="0" borderId="0" applyFont="0" applyFill="0" applyBorder="0" applyAlignment="0" applyProtection="0"/>
    <xf numFmtId="0" fontId="3" fillId="0" borderId="0"/>
    <xf numFmtId="166" fontId="2" fillId="0" borderId="0" applyFont="0" applyFill="0" applyBorder="0" applyAlignment="0" applyProtection="0"/>
    <xf numFmtId="4" fontId="21" fillId="0" borderId="0">
      <alignment vertical="center" wrapText="1"/>
      <protection locked="0"/>
    </xf>
    <xf numFmtId="4" fontId="21" fillId="0" borderId="0">
      <alignment vertical="center" wrapText="1"/>
      <protection locked="0"/>
    </xf>
    <xf numFmtId="0" fontId="3" fillId="0" borderId="0"/>
    <xf numFmtId="0" fontId="2" fillId="0" borderId="0"/>
    <xf numFmtId="0" fontId="3" fillId="0" borderId="0"/>
    <xf numFmtId="0" fontId="22" fillId="0" borderId="0"/>
    <xf numFmtId="0" fontId="22" fillId="0" borderId="0"/>
    <xf numFmtId="0" fontId="2" fillId="0" borderId="0"/>
    <xf numFmtId="0" fontId="3" fillId="0" borderId="0"/>
    <xf numFmtId="0" fontId="22" fillId="0" borderId="0"/>
    <xf numFmtId="4" fontId="21" fillId="0" borderId="0">
      <alignment vertical="center" wrapText="1"/>
      <protection locked="0"/>
    </xf>
    <xf numFmtId="4" fontId="21" fillId="0" borderId="0">
      <alignment vertical="center" wrapText="1"/>
      <protection locked="0"/>
    </xf>
    <xf numFmtId="4" fontId="21" fillId="0" borderId="0">
      <alignment vertical="center" wrapText="1"/>
      <protection locked="0"/>
    </xf>
    <xf numFmtId="4" fontId="21" fillId="0" borderId="0">
      <alignment vertical="center" wrapText="1"/>
      <protection locked="0"/>
    </xf>
    <xf numFmtId="0" fontId="22" fillId="0" borderId="0"/>
    <xf numFmtId="0" fontId="2" fillId="0" borderId="0"/>
    <xf numFmtId="4" fontId="21" fillId="0" borderId="0">
      <alignment vertical="center" wrapText="1"/>
      <protection locked="0"/>
    </xf>
    <xf numFmtId="4" fontId="21" fillId="0" borderId="0">
      <alignment vertical="center" wrapText="1"/>
      <protection locked="0"/>
    </xf>
    <xf numFmtId="0" fontId="3" fillId="0" borderId="0"/>
    <xf numFmtId="0" fontId="22" fillId="0" borderId="0"/>
    <xf numFmtId="0" fontId="2" fillId="0" borderId="0"/>
    <xf numFmtId="4" fontId="21" fillId="0" borderId="0">
      <alignment vertical="center" wrapText="1"/>
      <protection locked="0"/>
    </xf>
    <xf numFmtId="4" fontId="21" fillId="0" borderId="0">
      <alignment vertical="center" wrapText="1"/>
      <protection locked="0"/>
    </xf>
    <xf numFmtId="4" fontId="21" fillId="0" borderId="0">
      <alignment vertical="center" wrapText="1"/>
      <protection locked="0"/>
    </xf>
    <xf numFmtId="0" fontId="2" fillId="0" borderId="0"/>
    <xf numFmtId="4" fontId="21" fillId="0" borderId="0">
      <alignment vertical="center" wrapText="1"/>
      <protection locked="0"/>
    </xf>
    <xf numFmtId="9" fontId="3"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2" fillId="0" borderId="0"/>
    <xf numFmtId="0" fontId="2" fillId="0" borderId="0"/>
    <xf numFmtId="0" fontId="26" fillId="0" borderId="0" applyNumberFormat="0" applyFill="0" applyBorder="0" applyAlignment="0" applyProtection="0">
      <alignment vertical="top"/>
      <protection locked="0"/>
    </xf>
    <xf numFmtId="167" fontId="2" fillId="0" borderId="0" applyFont="0" applyFill="0" applyBorder="0" applyAlignment="0" applyProtection="0"/>
    <xf numFmtId="164" fontId="2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3"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3" fillId="0" borderId="0"/>
    <xf numFmtId="0" fontId="2" fillId="0" borderId="0"/>
    <xf numFmtId="0" fontId="22" fillId="0" borderId="0"/>
    <xf numFmtId="0" fontId="3" fillId="15" borderId="9" applyNumberFormat="0" applyFont="0" applyAlignment="0" applyProtection="0"/>
    <xf numFmtId="9" fontId="2" fillId="0" borderId="0" applyFont="0" applyFill="0" applyBorder="0" applyAlignment="0" applyProtection="0"/>
    <xf numFmtId="9" fontId="2" fillId="0" borderId="0" applyFill="0" applyBorder="0" applyAlignment="0" applyProtection="0"/>
    <xf numFmtId="165" fontId="19" fillId="40" borderId="11" applyFont="0" applyBorder="0" applyAlignment="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24" fillId="0" borderId="12" applyNumberFormat="0" applyFill="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0" borderId="0"/>
    <xf numFmtId="0" fontId="3" fillId="0" borderId="0"/>
    <xf numFmtId="0" fontId="3" fillId="0" borderId="0"/>
    <xf numFmtId="0" fontId="3" fillId="15" borderId="9" applyNumberFormat="0" applyFont="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2"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27" fillId="0" borderId="0" applyNumberFormat="0" applyFill="0" applyBorder="0" applyAlignment="0" applyProtection="0">
      <alignment vertical="top"/>
      <protection locked="0"/>
    </xf>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15" borderId="9" applyNumberFormat="0" applyFont="0" applyAlignment="0" applyProtection="0"/>
    <xf numFmtId="9"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2" fillId="0" borderId="0"/>
    <xf numFmtId="0" fontId="2" fillId="0" borderId="0"/>
    <xf numFmtId="0" fontId="2" fillId="0" borderId="0"/>
    <xf numFmtId="0" fontId="2" fillId="0" borderId="0"/>
    <xf numFmtId="0" fontId="28" fillId="0" borderId="0"/>
  </cellStyleXfs>
  <cellXfs count="1267">
    <xf numFmtId="0" fontId="0" fillId="0" borderId="0" xfId="0"/>
    <xf numFmtId="0" fontId="2" fillId="0" borderId="0" xfId="61"/>
    <xf numFmtId="0" fontId="2" fillId="0" borderId="0" xfId="61" applyAlignment="1">
      <alignment wrapText="1"/>
    </xf>
    <xf numFmtId="0" fontId="29" fillId="0" borderId="0" xfId="61" applyFont="1" applyAlignment="1">
      <alignment vertical="center" wrapText="1"/>
    </xf>
    <xf numFmtId="0" fontId="30" fillId="0" borderId="0" xfId="61" applyFont="1" applyAlignment="1">
      <alignment horizontal="left"/>
    </xf>
    <xf numFmtId="0" fontId="2" fillId="0" borderId="0" xfId="61" applyAlignment="1">
      <alignment horizontal="center"/>
    </xf>
    <xf numFmtId="0" fontId="30" fillId="0" borderId="0" xfId="61" applyFont="1" applyAlignment="1">
      <alignment horizontal="right"/>
    </xf>
    <xf numFmtId="14" fontId="30" fillId="0" borderId="0" xfId="61" applyNumberFormat="1" applyFont="1" applyAlignment="1">
      <alignment horizontal="center"/>
    </xf>
    <xf numFmtId="0" fontId="33" fillId="0" borderId="0" xfId="61" applyFont="1" applyAlignment="1">
      <alignment horizontal="right" vertical="center" wrapText="1"/>
    </xf>
    <xf numFmtId="14" fontId="33" fillId="0" borderId="0" xfId="61" applyNumberFormat="1" applyFont="1" applyAlignment="1">
      <alignment horizontal="center" vertical="center"/>
    </xf>
    <xf numFmtId="0" fontId="31" fillId="0" borderId="0" xfId="61" applyFont="1" applyAlignment="1">
      <alignment vertical="center"/>
    </xf>
    <xf numFmtId="0" fontId="34" fillId="0" borderId="0" xfId="61" applyFont="1" applyAlignment="1">
      <alignment vertical="center"/>
    </xf>
    <xf numFmtId="0" fontId="30" fillId="0" borderId="0" xfId="61" applyFont="1" applyAlignment="1">
      <alignment horizontal="right" vertical="center"/>
    </xf>
    <xf numFmtId="10" fontId="35" fillId="0" borderId="0" xfId="51" applyNumberFormat="1" applyFont="1" applyFill="1" applyBorder="1" applyAlignment="1">
      <alignment horizontal="center" vertical="center"/>
    </xf>
    <xf numFmtId="0" fontId="34" fillId="0" borderId="0" xfId="61" applyFont="1" applyAlignment="1">
      <alignment horizontal="left" vertical="center" wrapText="1"/>
    </xf>
    <xf numFmtId="1" fontId="36" fillId="0" borderId="0" xfId="61" applyNumberFormat="1" applyFont="1" applyAlignment="1">
      <alignment horizontal="right" vertical="center" wrapText="1"/>
    </xf>
    <xf numFmtId="0" fontId="34" fillId="0" borderId="14" xfId="61" applyFont="1" applyBorder="1"/>
    <xf numFmtId="0" fontId="34" fillId="0" borderId="14" xfId="61" applyFont="1" applyBorder="1" applyAlignment="1">
      <alignment horizontal="justify" vertical="top" wrapText="1"/>
    </xf>
    <xf numFmtId="0" fontId="37" fillId="0" borderId="14" xfId="61" applyFont="1" applyBorder="1" applyAlignment="1">
      <alignment horizontal="right"/>
    </xf>
    <xf numFmtId="165" fontId="37" fillId="0" borderId="14" xfId="61" applyNumberFormat="1" applyFont="1" applyBorder="1" applyAlignment="1">
      <alignment horizontal="center"/>
    </xf>
    <xf numFmtId="0" fontId="34" fillId="0" borderId="0" xfId="61" applyFont="1"/>
    <xf numFmtId="0" fontId="34" fillId="0" borderId="0" xfId="61" applyFont="1" applyAlignment="1">
      <alignment horizontal="justify" vertical="top" wrapText="1"/>
    </xf>
    <xf numFmtId="0" fontId="37" fillId="0" borderId="0" xfId="61" applyFont="1" applyAlignment="1">
      <alignment horizontal="right"/>
    </xf>
    <xf numFmtId="165" fontId="37" fillId="0" borderId="0" xfId="61" applyNumberFormat="1" applyFont="1" applyAlignment="1">
      <alignment horizontal="center"/>
    </xf>
    <xf numFmtId="0" fontId="2" fillId="0" borderId="0" xfId="61" applyAlignment="1">
      <alignment vertical="center"/>
    </xf>
    <xf numFmtId="49" fontId="43" fillId="0" borderId="0" xfId="61" applyNumberFormat="1" applyFont="1" applyAlignment="1">
      <alignment horizontal="center" vertical="center"/>
    </xf>
    <xf numFmtId="0" fontId="43" fillId="0" borderId="0" xfId="61" applyFont="1" applyAlignment="1">
      <alignment vertical="center" wrapText="1"/>
    </xf>
    <xf numFmtId="0" fontId="43" fillId="0" borderId="0" xfId="61" applyFont="1" applyAlignment="1">
      <alignment horizontal="center" vertical="center"/>
    </xf>
    <xf numFmtId="49" fontId="43" fillId="0" borderId="0" xfId="61" applyNumberFormat="1" applyFont="1" applyAlignment="1">
      <alignment horizontal="right" vertical="center"/>
    </xf>
    <xf numFmtId="0" fontId="2" fillId="0" borderId="0" xfId="61" applyAlignment="1">
      <alignment vertical="center" wrapText="1"/>
    </xf>
    <xf numFmtId="3" fontId="43" fillId="0" borderId="0" xfId="61" applyNumberFormat="1" applyFont="1" applyAlignment="1">
      <alignment horizontal="center" vertical="center"/>
    </xf>
    <xf numFmtId="169" fontId="43" fillId="0" borderId="0" xfId="61" applyNumberFormat="1" applyFont="1" applyAlignment="1">
      <alignment horizontal="center" vertical="center"/>
    </xf>
    <xf numFmtId="49" fontId="31" fillId="0" borderId="0" xfId="61" applyNumberFormat="1" applyFont="1" applyAlignment="1">
      <alignment horizontal="center" vertical="center"/>
    </xf>
    <xf numFmtId="44" fontId="32" fillId="0" borderId="0" xfId="61" applyNumberFormat="1" applyFont="1" applyAlignment="1">
      <alignment horizontal="center" vertical="center"/>
    </xf>
    <xf numFmtId="169" fontId="36" fillId="0" borderId="0" xfId="61" applyNumberFormat="1" applyFont="1" applyAlignment="1">
      <alignment horizontal="center" vertical="center"/>
    </xf>
    <xf numFmtId="49" fontId="34" fillId="0" borderId="0" xfId="61" applyNumberFormat="1" applyFont="1" applyAlignment="1">
      <alignment horizontal="center" vertical="center"/>
    </xf>
    <xf numFmtId="49" fontId="38" fillId="0" borderId="0" xfId="61" applyNumberFormat="1" applyFont="1" applyAlignment="1">
      <alignment horizontal="center" vertical="center"/>
    </xf>
    <xf numFmtId="49" fontId="2" fillId="0" borderId="0" xfId="61" applyNumberFormat="1" applyAlignment="1">
      <alignment horizontal="left" vertical="center" wrapText="1"/>
    </xf>
    <xf numFmtId="170" fontId="2" fillId="0" borderId="0" xfId="61" applyNumberFormat="1" applyAlignment="1">
      <alignment horizontal="right" vertical="center"/>
    </xf>
    <xf numFmtId="49" fontId="38" fillId="0" borderId="0" xfId="61" applyNumberFormat="1" applyFont="1" applyAlignment="1">
      <alignment vertical="center"/>
    </xf>
    <xf numFmtId="49" fontId="31" fillId="43" borderId="0" xfId="61" applyNumberFormat="1" applyFont="1" applyFill="1" applyAlignment="1">
      <alignment horizontal="center" vertical="center"/>
    </xf>
    <xf numFmtId="49" fontId="46" fillId="43" borderId="0" xfId="61" applyNumberFormat="1" applyFont="1" applyFill="1" applyAlignment="1">
      <alignment horizontal="left" vertical="center" wrapText="1"/>
    </xf>
    <xf numFmtId="170" fontId="2" fillId="43" borderId="0" xfId="61" applyNumberFormat="1" applyFill="1" applyAlignment="1">
      <alignment horizontal="right" vertical="center"/>
    </xf>
    <xf numFmtId="169" fontId="2" fillId="0" borderId="0" xfId="61" applyNumberFormat="1" applyAlignment="1">
      <alignment vertical="center"/>
    </xf>
    <xf numFmtId="49" fontId="47" fillId="44" borderId="0" xfId="61" applyNumberFormat="1" applyFont="1" applyFill="1" applyAlignment="1">
      <alignment horizontal="left" vertical="center" wrapText="1"/>
    </xf>
    <xf numFmtId="170" fontId="2" fillId="44" borderId="0" xfId="61" applyNumberFormat="1" applyFill="1" applyAlignment="1">
      <alignment horizontal="right" vertical="center"/>
    </xf>
    <xf numFmtId="49" fontId="38" fillId="0" borderId="0" xfId="61" applyNumberFormat="1" applyFont="1" applyAlignment="1">
      <alignment horizontal="right" vertical="center"/>
    </xf>
    <xf numFmtId="0" fontId="31" fillId="0" borderId="14" xfId="61" applyFont="1" applyBorder="1" applyAlignment="1">
      <alignment horizontal="right" vertical="center"/>
    </xf>
    <xf numFmtId="49" fontId="32" fillId="0" borderId="0" xfId="61" applyNumberFormat="1" applyFont="1" applyAlignment="1">
      <alignment vertical="center"/>
    </xf>
    <xf numFmtId="49" fontId="32" fillId="0" borderId="0" xfId="61" applyNumberFormat="1" applyFont="1" applyAlignment="1">
      <alignment vertical="center" wrapText="1"/>
    </xf>
    <xf numFmtId="10" fontId="48" fillId="0" borderId="0" xfId="61" applyNumberFormat="1" applyFont="1" applyAlignment="1">
      <alignment vertical="center"/>
    </xf>
    <xf numFmtId="0" fontId="34" fillId="0" borderId="0" xfId="61" applyFont="1" applyAlignment="1">
      <alignment horizontal="left" vertical="center"/>
    </xf>
    <xf numFmtId="49" fontId="34" fillId="0" borderId="0" xfId="61" applyNumberFormat="1" applyFont="1" applyAlignment="1">
      <alignment horizontal="right" vertical="center" wrapText="1"/>
    </xf>
    <xf numFmtId="0" fontId="38" fillId="0" borderId="14" xfId="61" applyFont="1" applyBorder="1" applyAlignment="1">
      <alignment horizontal="right" vertical="center"/>
    </xf>
    <xf numFmtId="170" fontId="38" fillId="0" borderId="0" xfId="61" applyNumberFormat="1" applyFont="1" applyAlignment="1">
      <alignment horizontal="right" vertical="center"/>
    </xf>
    <xf numFmtId="0" fontId="31" fillId="0" borderId="0" xfId="61" applyFont="1" applyAlignment="1">
      <alignment horizontal="right" vertical="center"/>
    </xf>
    <xf numFmtId="170" fontId="37" fillId="0" borderId="0" xfId="61" applyNumberFormat="1" applyFont="1" applyAlignment="1">
      <alignment horizontal="right" vertical="center"/>
    </xf>
    <xf numFmtId="0" fontId="37" fillId="0" borderId="0" xfId="61" applyFont="1" applyAlignment="1">
      <alignment horizontal="left" vertical="center"/>
    </xf>
    <xf numFmtId="169" fontId="45" fillId="41" borderId="15" xfId="61" applyNumberFormat="1" applyFont="1" applyFill="1" applyBorder="1" applyAlignment="1">
      <alignment horizontal="left" vertical="center"/>
    </xf>
    <xf numFmtId="165" fontId="2" fillId="0" borderId="0" xfId="61" applyNumberFormat="1" applyAlignment="1">
      <alignment vertical="center"/>
    </xf>
    <xf numFmtId="4" fontId="2" fillId="0" borderId="0" xfId="61" applyNumberFormat="1"/>
    <xf numFmtId="0" fontId="37" fillId="0" borderId="0" xfId="61" applyFont="1" applyAlignment="1">
      <alignment horizontal="center" vertical="center"/>
    </xf>
    <xf numFmtId="49" fontId="43" fillId="0" borderId="21" xfId="61" applyNumberFormat="1" applyFont="1" applyBorder="1" applyAlignment="1">
      <alignment horizontal="center" vertical="center"/>
    </xf>
    <xf numFmtId="0" fontId="34" fillId="0" borderId="22" xfId="61" applyFont="1" applyBorder="1" applyAlignment="1">
      <alignment horizontal="center" vertical="center"/>
    </xf>
    <xf numFmtId="168" fontId="43" fillId="0" borderId="22" xfId="61" applyNumberFormat="1" applyFont="1" applyBorder="1" applyAlignment="1">
      <alignment horizontal="center" vertical="center"/>
    </xf>
    <xf numFmtId="44" fontId="43" fillId="0" borderId="22" xfId="61" applyNumberFormat="1" applyFont="1" applyBorder="1" applyAlignment="1">
      <alignment horizontal="center" vertical="center"/>
    </xf>
    <xf numFmtId="44" fontId="43" fillId="0" borderId="23" xfId="61" applyNumberFormat="1" applyFont="1" applyBorder="1" applyAlignment="1">
      <alignment horizontal="center" vertical="center"/>
    </xf>
    <xf numFmtId="44" fontId="36" fillId="0" borderId="0" xfId="61" applyNumberFormat="1" applyFont="1" applyAlignment="1">
      <alignment horizontal="center" vertical="center"/>
    </xf>
    <xf numFmtId="49" fontId="43" fillId="0" borderId="25" xfId="61" applyNumberFormat="1" applyFont="1" applyBorder="1" applyAlignment="1">
      <alignment horizontal="center" vertical="center"/>
    </xf>
    <xf numFmtId="168" fontId="43" fillId="0" borderId="26" xfId="61" applyNumberFormat="1" applyFont="1" applyBorder="1" applyAlignment="1">
      <alignment horizontal="center" vertical="center"/>
    </xf>
    <xf numFmtId="44" fontId="43" fillId="0" borderId="26" xfId="61" applyNumberFormat="1" applyFont="1" applyBorder="1" applyAlignment="1">
      <alignment horizontal="center" vertical="center"/>
    </xf>
    <xf numFmtId="44" fontId="43" fillId="0" borderId="27" xfId="61" applyNumberFormat="1" applyFont="1" applyBorder="1" applyAlignment="1">
      <alignment horizontal="center" vertical="center"/>
    </xf>
    <xf numFmtId="0" fontId="34" fillId="0" borderId="22" xfId="61" applyFont="1" applyBorder="1" applyAlignment="1">
      <alignment horizontal="justify" vertical="center" wrapText="1"/>
    </xf>
    <xf numFmtId="0" fontId="34" fillId="0" borderId="26" xfId="61" applyFont="1" applyBorder="1" applyAlignment="1">
      <alignment horizontal="justify" vertical="center" wrapText="1"/>
    </xf>
    <xf numFmtId="0" fontId="34" fillId="0" borderId="26" xfId="61" applyFont="1" applyBorder="1" applyAlignment="1">
      <alignment horizontal="center" vertical="center"/>
    </xf>
    <xf numFmtId="0" fontId="37" fillId="0" borderId="29" xfId="61" applyFont="1" applyBorder="1" applyAlignment="1">
      <alignment horizontal="center" vertical="top"/>
    </xf>
    <xf numFmtId="0" fontId="37" fillId="0" borderId="29" xfId="61" applyFont="1" applyBorder="1" applyAlignment="1">
      <alignment horizontal="center" vertical="top" wrapText="1"/>
    </xf>
    <xf numFmtId="0" fontId="37" fillId="41" borderId="19" xfId="61" applyFont="1" applyFill="1" applyBorder="1" applyAlignment="1">
      <alignment vertical="center"/>
    </xf>
    <xf numFmtId="0" fontId="38" fillId="41" borderId="19" xfId="61" applyFont="1" applyFill="1" applyBorder="1" applyAlignment="1">
      <alignment vertical="center"/>
    </xf>
    <xf numFmtId="0" fontId="31" fillId="41" borderId="19" xfId="61" applyFont="1" applyFill="1" applyBorder="1" applyAlignment="1">
      <alignment vertical="center"/>
    </xf>
    <xf numFmtId="49" fontId="31" fillId="41" borderId="19" xfId="61" applyNumberFormat="1" applyFont="1" applyFill="1" applyBorder="1" applyAlignment="1">
      <alignment vertical="center" wrapText="1"/>
    </xf>
    <xf numFmtId="0" fontId="34" fillId="41" borderId="19" xfId="61" applyFont="1" applyFill="1" applyBorder="1" applyAlignment="1">
      <alignment vertical="center"/>
    </xf>
    <xf numFmtId="49" fontId="43" fillId="0" borderId="20" xfId="61" applyNumberFormat="1" applyFont="1" applyBorder="1" applyAlignment="1">
      <alignment horizontal="right" vertical="center"/>
    </xf>
    <xf numFmtId="0" fontId="32" fillId="0" borderId="0" xfId="61" applyFont="1" applyAlignment="1">
      <alignment vertical="center" wrapText="1"/>
    </xf>
    <xf numFmtId="0" fontId="32" fillId="0" borderId="0" xfId="61" applyFont="1" applyAlignment="1">
      <alignment horizontal="center" vertical="center"/>
    </xf>
    <xf numFmtId="169" fontId="32" fillId="0" borderId="0" xfId="61" applyNumberFormat="1" applyFont="1" applyAlignment="1">
      <alignment horizontal="center" vertical="center"/>
    </xf>
    <xf numFmtId="170" fontId="32" fillId="0" borderId="15" xfId="61" applyNumberFormat="1" applyFont="1" applyBorder="1" applyAlignment="1">
      <alignment horizontal="right" vertical="center"/>
    </xf>
    <xf numFmtId="0" fontId="32" fillId="0" borderId="15" xfId="61" applyFont="1" applyBorder="1" applyAlignment="1">
      <alignment horizontal="center" vertical="center"/>
    </xf>
    <xf numFmtId="0" fontId="43" fillId="0" borderId="15" xfId="61" applyFont="1" applyBorder="1" applyAlignment="1">
      <alignment horizontal="center" vertical="center"/>
    </xf>
    <xf numFmtId="10" fontId="36" fillId="0" borderId="15" xfId="61" applyNumberFormat="1" applyFont="1" applyBorder="1" applyAlignment="1">
      <alignment horizontal="center" vertical="center"/>
    </xf>
    <xf numFmtId="44" fontId="32" fillId="0" borderId="0" xfId="61" applyNumberFormat="1" applyFont="1" applyAlignment="1">
      <alignment vertical="center"/>
    </xf>
    <xf numFmtId="169" fontId="32" fillId="0" borderId="0" xfId="61" applyNumberFormat="1" applyFont="1" applyAlignment="1">
      <alignment vertical="center"/>
    </xf>
    <xf numFmtId="44" fontId="31" fillId="0" borderId="0" xfId="61" applyNumberFormat="1" applyFont="1" applyAlignment="1">
      <alignment vertical="center"/>
    </xf>
    <xf numFmtId="0" fontId="31" fillId="0" borderId="32" xfId="61" applyFont="1" applyBorder="1" applyAlignment="1">
      <alignment horizontal="right" vertical="center" wrapText="1"/>
    </xf>
    <xf numFmtId="49" fontId="31" fillId="0" borderId="32" xfId="61" applyNumberFormat="1" applyFont="1" applyBorder="1" applyAlignment="1">
      <alignment horizontal="right" vertical="center" wrapText="1"/>
    </xf>
    <xf numFmtId="0" fontId="32" fillId="0" borderId="32" xfId="61" applyFont="1" applyBorder="1" applyAlignment="1">
      <alignment horizontal="left" vertical="center" wrapText="1"/>
    </xf>
    <xf numFmtId="0" fontId="32" fillId="0" borderId="32" xfId="61" applyFont="1" applyBorder="1" applyAlignment="1">
      <alignment vertical="center" wrapText="1"/>
    </xf>
    <xf numFmtId="49" fontId="31" fillId="0" borderId="32" xfId="61" applyNumberFormat="1" applyFont="1" applyBorder="1" applyAlignment="1">
      <alignment horizontal="center" vertical="center"/>
    </xf>
    <xf numFmtId="0" fontId="2" fillId="0" borderId="14" xfId="61" applyBorder="1"/>
    <xf numFmtId="0" fontId="31" fillId="8" borderId="32" xfId="61" applyFont="1" applyFill="1" applyBorder="1" applyAlignment="1">
      <alignment horizontal="right" vertical="center" wrapText="1"/>
    </xf>
    <xf numFmtId="169" fontId="36" fillId="0" borderId="0" xfId="61" applyNumberFormat="1" applyFont="1" applyAlignment="1">
      <alignment vertical="center"/>
    </xf>
    <xf numFmtId="44" fontId="31" fillId="0" borderId="0" xfId="61" applyNumberFormat="1" applyFont="1" applyAlignment="1">
      <alignment horizontal="center" vertical="center"/>
    </xf>
    <xf numFmtId="169" fontId="31" fillId="0" borderId="0" xfId="61" applyNumberFormat="1" applyFont="1" applyAlignment="1">
      <alignment horizontal="center" vertical="center"/>
    </xf>
    <xf numFmtId="0" fontId="52" fillId="0" borderId="20" xfId="61" applyFont="1" applyBorder="1" applyAlignment="1">
      <alignment vertical="center"/>
    </xf>
    <xf numFmtId="49" fontId="43" fillId="0" borderId="35" xfId="61" applyNumberFormat="1" applyFont="1" applyBorder="1" applyAlignment="1">
      <alignment horizontal="center" vertical="center"/>
    </xf>
    <xf numFmtId="0" fontId="34" fillId="0" borderId="36" xfId="61" applyFont="1" applyBorder="1" applyAlignment="1">
      <alignment horizontal="center" vertical="center"/>
    </xf>
    <xf numFmtId="0" fontId="34" fillId="0" borderId="36" xfId="61" applyFont="1" applyBorder="1" applyAlignment="1">
      <alignment horizontal="justify" vertical="center" wrapText="1"/>
    </xf>
    <xf numFmtId="168" fontId="43" fillId="0" borderId="36" xfId="61" applyNumberFormat="1" applyFont="1" applyBorder="1" applyAlignment="1">
      <alignment horizontal="center" vertical="center"/>
    </xf>
    <xf numFmtId="44" fontId="43" fillId="0" borderId="36" xfId="61" applyNumberFormat="1" applyFont="1" applyBorder="1" applyAlignment="1">
      <alignment horizontal="center" vertical="center"/>
    </xf>
    <xf numFmtId="44" fontId="43" fillId="0" borderId="37" xfId="61" applyNumberFormat="1" applyFont="1" applyBorder="1" applyAlignment="1">
      <alignment horizontal="center" vertical="center"/>
    </xf>
    <xf numFmtId="0" fontId="34" fillId="2" borderId="24" xfId="61" applyFont="1" applyFill="1" applyBorder="1" applyAlignment="1">
      <alignment horizontal="center" vertical="center"/>
    </xf>
    <xf numFmtId="0" fontId="34" fillId="2" borderId="26" xfId="61" applyFont="1" applyFill="1" applyBorder="1" applyAlignment="1">
      <alignment horizontal="center" vertical="center"/>
    </xf>
    <xf numFmtId="168" fontId="43" fillId="2" borderId="26" xfId="61" applyNumberFormat="1" applyFont="1" applyFill="1" applyBorder="1" applyAlignment="1">
      <alignment horizontal="center" vertical="center"/>
    </xf>
    <xf numFmtId="0" fontId="31" fillId="4" borderId="32" xfId="61" applyFont="1" applyFill="1" applyBorder="1" applyAlignment="1">
      <alignment horizontal="right" vertical="center" wrapText="1"/>
    </xf>
    <xf numFmtId="168" fontId="43" fillId="2" borderId="28" xfId="61" applyNumberFormat="1" applyFont="1" applyFill="1" applyBorder="1" applyAlignment="1">
      <alignment horizontal="center" vertical="center"/>
    </xf>
    <xf numFmtId="4" fontId="43" fillId="45" borderId="26" xfId="61" applyNumberFormat="1" applyFont="1" applyFill="1" applyBorder="1" applyAlignment="1">
      <alignment horizontal="center" vertical="center"/>
    </xf>
    <xf numFmtId="4" fontId="52" fillId="0" borderId="36" xfId="61" applyNumberFormat="1" applyFont="1" applyBorder="1" applyAlignment="1">
      <alignment horizontal="center" vertical="center"/>
    </xf>
    <xf numFmtId="4" fontId="52" fillId="0" borderId="22" xfId="61" applyNumberFormat="1" applyFont="1" applyBorder="1" applyAlignment="1">
      <alignment horizontal="center" vertical="center"/>
    </xf>
    <xf numFmtId="0" fontId="38" fillId="41" borderId="0" xfId="61" applyFont="1" applyFill="1" applyAlignment="1">
      <alignment vertical="center"/>
    </xf>
    <xf numFmtId="0" fontId="42" fillId="41" borderId="0" xfId="61" applyFont="1" applyFill="1" applyAlignment="1">
      <alignment vertical="center"/>
    </xf>
    <xf numFmtId="0" fontId="41" fillId="41" borderId="0" xfId="61" applyFont="1" applyFill="1" applyAlignment="1">
      <alignment vertical="center"/>
    </xf>
    <xf numFmtId="49" fontId="31" fillId="41" borderId="0" xfId="61" applyNumberFormat="1" applyFont="1" applyFill="1" applyAlignment="1">
      <alignment vertical="center" wrapText="1"/>
    </xf>
    <xf numFmtId="0" fontId="51" fillId="41" borderId="0" xfId="61" applyFont="1" applyFill="1" applyAlignment="1">
      <alignment horizontal="center" vertical="center"/>
    </xf>
    <xf numFmtId="0" fontId="38" fillId="41" borderId="15" xfId="61" applyFont="1" applyFill="1" applyBorder="1" applyAlignment="1">
      <alignment vertical="center"/>
    </xf>
    <xf numFmtId="0" fontId="42" fillId="41" borderId="15" xfId="61" applyFont="1" applyFill="1" applyBorder="1" applyAlignment="1">
      <alignment vertical="center"/>
    </xf>
    <xf numFmtId="0" fontId="41" fillId="41" borderId="15" xfId="61" applyFont="1" applyFill="1" applyBorder="1" applyAlignment="1">
      <alignment vertical="center"/>
    </xf>
    <xf numFmtId="49" fontId="31" fillId="41" borderId="15" xfId="61" applyNumberFormat="1" applyFont="1" applyFill="1" applyBorder="1" applyAlignment="1">
      <alignment vertical="center" wrapText="1"/>
    </xf>
    <xf numFmtId="0" fontId="34" fillId="41" borderId="15" xfId="61" applyFont="1" applyFill="1" applyBorder="1" applyAlignment="1">
      <alignment vertical="center"/>
    </xf>
    <xf numFmtId="0" fontId="40" fillId="41" borderId="15" xfId="61" applyFont="1" applyFill="1" applyBorder="1" applyAlignment="1">
      <alignment horizontal="center" vertical="center"/>
    </xf>
    <xf numFmtId="0" fontId="38" fillId="41" borderId="40" xfId="61" applyFont="1" applyFill="1" applyBorder="1" applyAlignment="1">
      <alignment horizontal="left" vertical="center"/>
    </xf>
    <xf numFmtId="0" fontId="38" fillId="41" borderId="41" xfId="61" applyFont="1" applyFill="1" applyBorder="1" applyAlignment="1">
      <alignment vertical="center" wrapText="1"/>
    </xf>
    <xf numFmtId="0" fontId="40" fillId="41" borderId="40" xfId="61" applyFont="1" applyFill="1" applyBorder="1" applyAlignment="1">
      <alignment horizontal="left" vertical="center"/>
    </xf>
    <xf numFmtId="0" fontId="40" fillId="41" borderId="41" xfId="61" applyFont="1" applyFill="1" applyBorder="1" applyAlignment="1">
      <alignment vertical="center" wrapText="1"/>
    </xf>
    <xf numFmtId="0" fontId="44" fillId="41" borderId="15" xfId="61" applyFont="1" applyFill="1" applyBorder="1" applyAlignment="1">
      <alignment vertical="center"/>
    </xf>
    <xf numFmtId="0" fontId="43" fillId="0" borderId="20" xfId="61" applyFont="1" applyBorder="1" applyAlignment="1">
      <alignment vertical="center"/>
    </xf>
    <xf numFmtId="0" fontId="39" fillId="41" borderId="40" xfId="61" applyFont="1" applyFill="1" applyBorder="1" applyAlignment="1">
      <alignment horizontal="left" vertical="center"/>
    </xf>
    <xf numFmtId="0" fontId="39" fillId="41" borderId="41" xfId="61" applyFont="1" applyFill="1" applyBorder="1" applyAlignment="1">
      <alignment vertical="center" wrapText="1"/>
    </xf>
    <xf numFmtId="0" fontId="34" fillId="2" borderId="28" xfId="61" applyFont="1" applyFill="1" applyBorder="1" applyAlignment="1">
      <alignment horizontal="center" vertical="center"/>
    </xf>
    <xf numFmtId="0" fontId="34" fillId="2" borderId="39" xfId="61" applyFont="1" applyFill="1" applyBorder="1" applyAlignment="1">
      <alignment horizontal="center" vertical="center"/>
    </xf>
    <xf numFmtId="0" fontId="34" fillId="2" borderId="22" xfId="61" applyFont="1" applyFill="1" applyBorder="1" applyAlignment="1">
      <alignment horizontal="center" vertical="center"/>
    </xf>
    <xf numFmtId="0" fontId="34" fillId="2" borderId="38" xfId="61" applyFont="1" applyFill="1" applyBorder="1" applyAlignment="1">
      <alignment horizontal="center" vertical="center"/>
    </xf>
    <xf numFmtId="168" fontId="43" fillId="2" borderId="22" xfId="61" applyNumberFormat="1" applyFont="1" applyFill="1" applyBorder="1" applyAlignment="1">
      <alignment horizontal="center" vertical="center"/>
    </xf>
    <xf numFmtId="49" fontId="43" fillId="0" borderId="17" xfId="61" applyNumberFormat="1" applyFont="1" applyBorder="1" applyAlignment="1">
      <alignment horizontal="right" vertical="center"/>
    </xf>
    <xf numFmtId="0" fontId="43" fillId="0" borderId="17" xfId="61" applyFont="1" applyBorder="1" applyAlignment="1">
      <alignment vertical="center"/>
    </xf>
    <xf numFmtId="49" fontId="43" fillId="0" borderId="18" xfId="61" applyNumberFormat="1" applyFont="1" applyBorder="1" applyAlignment="1">
      <alignment horizontal="right" vertical="center"/>
    </xf>
    <xf numFmtId="0" fontId="43" fillId="0" borderId="18" xfId="61" applyFont="1" applyBorder="1" applyAlignment="1">
      <alignment vertical="center"/>
    </xf>
    <xf numFmtId="165" fontId="38" fillId="0" borderId="0" xfId="61" applyNumberFormat="1" applyFont="1" applyAlignment="1">
      <alignment horizontal="center" vertical="center"/>
    </xf>
    <xf numFmtId="165" fontId="31" fillId="0" borderId="0" xfId="61" applyNumberFormat="1" applyFont="1" applyAlignment="1">
      <alignment horizontal="center" vertical="center"/>
    </xf>
    <xf numFmtId="170" fontId="37" fillId="0" borderId="13" xfId="61" applyNumberFormat="1" applyFont="1" applyBorder="1" applyAlignment="1">
      <alignment horizontal="right" vertical="center"/>
    </xf>
    <xf numFmtId="165" fontId="38" fillId="5" borderId="32" xfId="61" applyNumberFormat="1" applyFont="1" applyFill="1" applyBorder="1" applyAlignment="1">
      <alignment vertical="center"/>
    </xf>
    <xf numFmtId="170" fontId="37" fillId="5" borderId="36" xfId="61" applyNumberFormat="1" applyFont="1" applyFill="1" applyBorder="1" applyAlignment="1">
      <alignment horizontal="center" vertical="center"/>
    </xf>
    <xf numFmtId="170" fontId="31" fillId="43" borderId="43" xfId="61" applyNumberFormat="1" applyFont="1" applyFill="1" applyBorder="1" applyAlignment="1">
      <alignment horizontal="center" vertical="center"/>
    </xf>
    <xf numFmtId="170" fontId="31" fillId="0" borderId="43" xfId="61" applyNumberFormat="1" applyFont="1" applyBorder="1" applyAlignment="1">
      <alignment horizontal="center" vertical="center"/>
    </xf>
    <xf numFmtId="170" fontId="31" fillId="0" borderId="44" xfId="61" applyNumberFormat="1" applyFont="1" applyBorder="1" applyAlignment="1">
      <alignment horizontal="center" vertical="center"/>
    </xf>
    <xf numFmtId="165" fontId="37" fillId="0" borderId="43" xfId="61" applyNumberFormat="1" applyFont="1" applyBorder="1" applyAlignment="1">
      <alignment horizontal="center" vertical="center"/>
    </xf>
    <xf numFmtId="165" fontId="31" fillId="0" borderId="44" xfId="61" applyNumberFormat="1" applyFont="1" applyBorder="1" applyAlignment="1">
      <alignment vertical="center"/>
    </xf>
    <xf numFmtId="49" fontId="43" fillId="0" borderId="45" xfId="61" applyNumberFormat="1" applyFont="1" applyBorder="1" applyAlignment="1">
      <alignment horizontal="center" vertical="center"/>
    </xf>
    <xf numFmtId="0" fontId="34" fillId="0" borderId="46" xfId="61" applyFont="1" applyBorder="1" applyAlignment="1">
      <alignment horizontal="center" vertical="center"/>
    </xf>
    <xf numFmtId="0" fontId="34" fillId="0" borderId="46" xfId="61" applyFont="1" applyBorder="1" applyAlignment="1">
      <alignment horizontal="justify" vertical="center" wrapText="1"/>
    </xf>
    <xf numFmtId="171" fontId="34" fillId="0" borderId="46" xfId="61" applyNumberFormat="1" applyFont="1" applyBorder="1" applyAlignment="1">
      <alignment horizontal="center" vertical="center"/>
    </xf>
    <xf numFmtId="4" fontId="43" fillId="0" borderId="46" xfId="61" applyNumberFormat="1" applyFont="1" applyBorder="1" applyAlignment="1">
      <alignment horizontal="center" vertical="center"/>
    </xf>
    <xf numFmtId="168" fontId="43" fillId="0" borderId="46" xfId="61" applyNumberFormat="1" applyFont="1" applyBorder="1" applyAlignment="1">
      <alignment horizontal="center" vertical="center"/>
    </xf>
    <xf numFmtId="44" fontId="43" fillId="0" borderId="46" xfId="61" applyNumberFormat="1" applyFont="1" applyBorder="1" applyAlignment="1">
      <alignment horizontal="center" vertical="center"/>
    </xf>
    <xf numFmtId="44" fontId="43" fillId="0" borderId="47" xfId="61" applyNumberFormat="1" applyFont="1" applyBorder="1" applyAlignment="1">
      <alignment horizontal="center" vertical="center"/>
    </xf>
    <xf numFmtId="49" fontId="43" fillId="0" borderId="48" xfId="61" applyNumberFormat="1" applyFont="1" applyBorder="1" applyAlignment="1">
      <alignment horizontal="center" vertical="center"/>
    </xf>
    <xf numFmtId="0" fontId="34" fillId="0" borderId="49" xfId="61" applyFont="1" applyBorder="1" applyAlignment="1">
      <alignment horizontal="center" vertical="center"/>
    </xf>
    <xf numFmtId="0" fontId="34" fillId="0" borderId="49" xfId="61" applyFont="1" applyBorder="1" applyAlignment="1">
      <alignment horizontal="justify" vertical="center" wrapText="1"/>
    </xf>
    <xf numFmtId="171" fontId="34" fillId="0" borderId="49" xfId="61" applyNumberFormat="1" applyFont="1" applyBorder="1" applyAlignment="1">
      <alignment horizontal="center" vertical="center"/>
    </xf>
    <xf numFmtId="4" fontId="43" fillId="0" borderId="49" xfId="61" applyNumberFormat="1" applyFont="1" applyBorder="1" applyAlignment="1">
      <alignment horizontal="center" vertical="center"/>
    </xf>
    <xf numFmtId="168" fontId="43" fillId="2" borderId="49" xfId="61" applyNumberFormat="1" applyFont="1" applyFill="1" applyBorder="1" applyAlignment="1">
      <alignment horizontal="center" vertical="center"/>
    </xf>
    <xf numFmtId="168" fontId="43" fillId="0" borderId="49" xfId="61" applyNumberFormat="1" applyFont="1" applyBorder="1" applyAlignment="1">
      <alignment horizontal="center" vertical="center"/>
    </xf>
    <xf numFmtId="44" fontId="43" fillId="0" borderId="49" xfId="61" applyNumberFormat="1" applyFont="1" applyBorder="1" applyAlignment="1">
      <alignment horizontal="center" vertical="center"/>
    </xf>
    <xf numFmtId="44" fontId="43" fillId="0" borderId="50" xfId="61" applyNumberFormat="1" applyFont="1" applyBorder="1" applyAlignment="1">
      <alignment horizontal="center" vertical="center"/>
    </xf>
    <xf numFmtId="4" fontId="43" fillId="45" borderId="46" xfId="61" applyNumberFormat="1" applyFont="1" applyFill="1" applyBorder="1" applyAlignment="1">
      <alignment horizontal="center" vertical="center"/>
    </xf>
    <xf numFmtId="4" fontId="43" fillId="45" borderId="49" xfId="61" applyNumberFormat="1" applyFont="1" applyFill="1" applyBorder="1" applyAlignment="1">
      <alignment horizontal="center" vertical="center"/>
    </xf>
    <xf numFmtId="171" fontId="34" fillId="0" borderId="22" xfId="61" applyNumberFormat="1" applyFont="1" applyBorder="1" applyAlignment="1">
      <alignment horizontal="center" vertical="center"/>
    </xf>
    <xf numFmtId="4" fontId="43" fillId="45" borderId="22" xfId="61" applyNumberFormat="1" applyFont="1" applyFill="1" applyBorder="1" applyAlignment="1">
      <alignment horizontal="center" vertical="center"/>
    </xf>
    <xf numFmtId="171" fontId="34" fillId="0" borderId="36" xfId="61" applyNumberFormat="1" applyFont="1" applyBorder="1" applyAlignment="1">
      <alignment horizontal="center" vertical="center"/>
    </xf>
    <xf numFmtId="4" fontId="43" fillId="45" borderId="36" xfId="61" applyNumberFormat="1" applyFont="1" applyFill="1" applyBorder="1" applyAlignment="1">
      <alignment horizontal="center" vertical="center"/>
    </xf>
    <xf numFmtId="49" fontId="43" fillId="0" borderId="16" xfId="61" applyNumberFormat="1" applyFont="1" applyBorder="1" applyAlignment="1">
      <alignment horizontal="center" vertical="center"/>
    </xf>
    <xf numFmtId="0" fontId="34" fillId="0" borderId="32" xfId="61" applyFont="1" applyBorder="1" applyAlignment="1">
      <alignment horizontal="center" vertical="center"/>
    </xf>
    <xf numFmtId="0" fontId="34" fillId="0" borderId="32" xfId="61" applyFont="1" applyBorder="1" applyAlignment="1">
      <alignment horizontal="justify" vertical="center" wrapText="1"/>
    </xf>
    <xf numFmtId="171" fontId="34" fillId="0" borderId="32" xfId="61" applyNumberFormat="1" applyFont="1" applyBorder="1" applyAlignment="1">
      <alignment horizontal="center" vertical="center"/>
    </xf>
    <xf numFmtId="4" fontId="43" fillId="45" borderId="32" xfId="61" applyNumberFormat="1" applyFont="1" applyFill="1" applyBorder="1" applyAlignment="1">
      <alignment horizontal="center" vertical="center"/>
    </xf>
    <xf numFmtId="168" fontId="43" fillId="0" borderId="32" xfId="61" applyNumberFormat="1" applyFont="1" applyBorder="1" applyAlignment="1">
      <alignment horizontal="center" vertical="center"/>
    </xf>
    <xf numFmtId="44" fontId="43" fillId="0" borderId="32" xfId="61" applyNumberFormat="1" applyFont="1" applyBorder="1" applyAlignment="1">
      <alignment horizontal="center" vertical="center"/>
    </xf>
    <xf numFmtId="44" fontId="43" fillId="0" borderId="33" xfId="61" applyNumberFormat="1" applyFont="1" applyBorder="1" applyAlignment="1">
      <alignment horizontal="center" vertical="center"/>
    </xf>
    <xf numFmtId="4" fontId="43" fillId="0" borderId="22" xfId="61" applyNumberFormat="1" applyFont="1" applyBorder="1" applyAlignment="1">
      <alignment horizontal="center" vertical="center"/>
    </xf>
    <xf numFmtId="171" fontId="34" fillId="0" borderId="41" xfId="61" applyNumberFormat="1" applyFont="1" applyBorder="1" applyAlignment="1">
      <alignment horizontal="center" vertical="center"/>
    </xf>
    <xf numFmtId="172" fontId="43" fillId="6" borderId="49" xfId="61" applyNumberFormat="1" applyFont="1" applyFill="1" applyBorder="1" applyAlignment="1">
      <alignment horizontal="center" vertical="center"/>
    </xf>
    <xf numFmtId="168" fontId="43" fillId="6" borderId="36" xfId="61" applyNumberFormat="1" applyFont="1" applyFill="1" applyBorder="1" applyAlignment="1">
      <alignment horizontal="center" vertical="center"/>
    </xf>
    <xf numFmtId="168" fontId="43" fillId="6" borderId="46" xfId="61" applyNumberFormat="1" applyFont="1" applyFill="1" applyBorder="1" applyAlignment="1">
      <alignment horizontal="center" vertical="center"/>
    </xf>
    <xf numFmtId="4" fontId="52" fillId="0" borderId="26" xfId="61" applyNumberFormat="1" applyFont="1" applyBorder="1" applyAlignment="1">
      <alignment horizontal="center" vertical="center"/>
    </xf>
    <xf numFmtId="0" fontId="34" fillId="42" borderId="36" xfId="61" applyFont="1" applyFill="1" applyBorder="1" applyAlignment="1">
      <alignment horizontal="center" vertical="center"/>
    </xf>
    <xf numFmtId="0" fontId="34" fillId="42" borderId="36" xfId="61" applyFont="1" applyFill="1" applyBorder="1" applyAlignment="1">
      <alignment horizontal="center" vertical="center" wrapText="1"/>
    </xf>
    <xf numFmtId="0" fontId="34" fillId="42" borderId="22" xfId="61" applyFont="1" applyFill="1" applyBorder="1" applyAlignment="1">
      <alignment horizontal="center" vertical="center"/>
    </xf>
    <xf numFmtId="0" fontId="34" fillId="42" borderId="22" xfId="61" applyFont="1" applyFill="1" applyBorder="1" applyAlignment="1">
      <alignment horizontal="center" vertical="center" wrapText="1"/>
    </xf>
    <xf numFmtId="0" fontId="34" fillId="42" borderId="26" xfId="61" applyFont="1" applyFill="1" applyBorder="1" applyAlignment="1">
      <alignment horizontal="center" vertical="center"/>
    </xf>
    <xf numFmtId="0" fontId="34" fillId="42" borderId="26" xfId="61" applyFont="1" applyFill="1" applyBorder="1" applyAlignment="1">
      <alignment horizontal="center" vertical="center" wrapText="1"/>
    </xf>
    <xf numFmtId="168" fontId="43" fillId="42" borderId="36" xfId="61" applyNumberFormat="1" applyFont="1" applyFill="1" applyBorder="1" applyAlignment="1">
      <alignment horizontal="center" vertical="center"/>
    </xf>
    <xf numFmtId="168" fontId="43" fillId="42" borderId="22" xfId="61" applyNumberFormat="1" applyFont="1" applyFill="1" applyBorder="1" applyAlignment="1">
      <alignment horizontal="center" vertical="center"/>
    </xf>
    <xf numFmtId="168" fontId="43" fillId="42" borderId="26" xfId="61" applyNumberFormat="1" applyFont="1" applyFill="1" applyBorder="1" applyAlignment="1">
      <alignment horizontal="center" vertical="center"/>
    </xf>
    <xf numFmtId="0" fontId="34" fillId="6" borderId="49" xfId="61" applyFont="1" applyFill="1" applyBorder="1" applyAlignment="1">
      <alignment horizontal="center" vertical="center"/>
    </xf>
    <xf numFmtId="0" fontId="34" fillId="6" borderId="46" xfId="61" applyFont="1" applyFill="1" applyBorder="1" applyAlignment="1">
      <alignment horizontal="center" vertical="center"/>
    </xf>
    <xf numFmtId="0" fontId="34" fillId="6" borderId="36" xfId="61" applyFont="1" applyFill="1" applyBorder="1" applyAlignment="1">
      <alignment horizontal="center" vertical="center"/>
    </xf>
    <xf numFmtId="0" fontId="34" fillId="2" borderId="49" xfId="61" applyFont="1" applyFill="1" applyBorder="1" applyAlignment="1">
      <alignment horizontal="center" vertical="center"/>
    </xf>
    <xf numFmtId="0" fontId="34" fillId="2" borderId="46" xfId="61" applyFont="1" applyFill="1" applyBorder="1" applyAlignment="1">
      <alignment horizontal="center" vertical="center"/>
    </xf>
    <xf numFmtId="168" fontId="43" fillId="2" borderId="46" xfId="61" applyNumberFormat="1" applyFont="1" applyFill="1" applyBorder="1" applyAlignment="1">
      <alignment horizontal="center" vertical="center"/>
    </xf>
    <xf numFmtId="168" fontId="43" fillId="3" borderId="22" xfId="61" applyNumberFormat="1" applyFont="1" applyFill="1" applyBorder="1" applyAlignment="1">
      <alignment horizontal="center" vertical="center"/>
    </xf>
    <xf numFmtId="168" fontId="43" fillId="6" borderId="26" xfId="61" applyNumberFormat="1" applyFont="1" applyFill="1" applyBorder="1" applyAlignment="1">
      <alignment horizontal="center" vertical="center"/>
    </xf>
    <xf numFmtId="0" fontId="34" fillId="6" borderId="26" xfId="61" applyFont="1" applyFill="1" applyBorder="1" applyAlignment="1">
      <alignment horizontal="center" vertical="center"/>
    </xf>
    <xf numFmtId="0" fontId="34" fillId="6" borderId="32" xfId="61" applyFont="1" applyFill="1" applyBorder="1" applyAlignment="1">
      <alignment horizontal="center" vertical="center"/>
    </xf>
    <xf numFmtId="0" fontId="34" fillId="46" borderId="22" xfId="61" applyFont="1" applyFill="1" applyBorder="1" applyAlignment="1">
      <alignment horizontal="center" vertical="center" wrapText="1"/>
    </xf>
    <xf numFmtId="0" fontId="34" fillId="6" borderId="22" xfId="61" applyFont="1" applyFill="1" applyBorder="1" applyAlignment="1">
      <alignment horizontal="center" vertical="center"/>
    </xf>
    <xf numFmtId="49" fontId="43" fillId="0" borderId="30" xfId="61" applyNumberFormat="1" applyFont="1" applyBorder="1" applyAlignment="1">
      <alignment horizontal="center" vertical="center"/>
    </xf>
    <xf numFmtId="0" fontId="34" fillId="0" borderId="28" xfId="61" applyFont="1" applyBorder="1" applyAlignment="1">
      <alignment horizontal="justify" vertical="center" wrapText="1"/>
    </xf>
    <xf numFmtId="0" fontId="34" fillId="0" borderId="28" xfId="61" applyFont="1" applyBorder="1" applyAlignment="1">
      <alignment horizontal="center" vertical="center"/>
    </xf>
    <xf numFmtId="4" fontId="52" fillId="0" borderId="28" xfId="61" applyNumberFormat="1" applyFont="1" applyBorder="1" applyAlignment="1">
      <alignment horizontal="center" vertical="center"/>
    </xf>
    <xf numFmtId="168" fontId="43" fillId="0" borderId="28" xfId="61" applyNumberFormat="1" applyFont="1" applyBorder="1" applyAlignment="1">
      <alignment horizontal="center" vertical="center"/>
    </xf>
    <xf numFmtId="44" fontId="43" fillId="0" borderId="28" xfId="61" applyNumberFormat="1" applyFont="1" applyBorder="1" applyAlignment="1">
      <alignment horizontal="center" vertical="center"/>
    </xf>
    <xf numFmtId="44" fontId="43" fillId="0" borderId="31" xfId="61" applyNumberFormat="1" applyFont="1" applyBorder="1" applyAlignment="1">
      <alignment horizontal="center" vertical="center"/>
    </xf>
    <xf numFmtId="0" fontId="31" fillId="8" borderId="32" xfId="61" quotePrefix="1" applyFont="1" applyFill="1" applyBorder="1" applyAlignment="1">
      <alignment horizontal="right" vertical="center" wrapText="1"/>
    </xf>
    <xf numFmtId="0" fontId="31" fillId="7" borderId="32" xfId="61" applyFont="1" applyFill="1" applyBorder="1" applyAlignment="1">
      <alignment horizontal="right" vertical="center" wrapText="1"/>
    </xf>
    <xf numFmtId="169" fontId="45" fillId="47" borderId="15" xfId="61" applyNumberFormat="1" applyFont="1" applyFill="1" applyBorder="1" applyAlignment="1">
      <alignment horizontal="left" vertical="center"/>
    </xf>
    <xf numFmtId="49" fontId="49" fillId="0" borderId="0" xfId="61" applyNumberFormat="1" applyFont="1" applyAlignment="1">
      <alignment vertical="center"/>
    </xf>
    <xf numFmtId="44" fontId="2" fillId="8" borderId="16" xfId="61" applyNumberFormat="1" applyFill="1" applyBorder="1" applyAlignment="1">
      <alignment horizontal="center" vertical="center"/>
    </xf>
    <xf numFmtId="44" fontId="2" fillId="7" borderId="16" xfId="61" applyNumberFormat="1" applyFill="1" applyBorder="1" applyAlignment="1">
      <alignment horizontal="center" vertical="center"/>
    </xf>
    <xf numFmtId="49" fontId="49" fillId="41" borderId="15" xfId="61" applyNumberFormat="1" applyFont="1" applyFill="1" applyBorder="1" applyAlignment="1">
      <alignment vertical="center"/>
    </xf>
    <xf numFmtId="49" fontId="49" fillId="47" borderId="15" xfId="61" applyNumberFormat="1" applyFont="1" applyFill="1" applyBorder="1" applyAlignment="1">
      <alignment vertical="center"/>
    </xf>
    <xf numFmtId="0" fontId="37" fillId="42" borderId="33" xfId="61" applyFont="1" applyFill="1" applyBorder="1" applyAlignment="1">
      <alignment vertical="center"/>
    </xf>
    <xf numFmtId="0" fontId="37" fillId="42" borderId="16" xfId="61" applyFont="1" applyFill="1" applyBorder="1" applyAlignment="1">
      <alignment vertical="center"/>
    </xf>
    <xf numFmtId="3" fontId="36" fillId="0" borderId="34" xfId="61" applyNumberFormat="1" applyFont="1" applyBorder="1" applyAlignment="1">
      <alignment vertical="center"/>
    </xf>
    <xf numFmtId="3" fontId="36" fillId="0" borderId="13" xfId="61" applyNumberFormat="1" applyFont="1" applyBorder="1" applyAlignment="1">
      <alignment vertical="center"/>
    </xf>
    <xf numFmtId="169" fontId="32" fillId="0" borderId="33" xfId="61" applyNumberFormat="1" applyFont="1" applyBorder="1" applyAlignment="1">
      <alignment horizontal="center" vertical="center"/>
    </xf>
    <xf numFmtId="169" fontId="32" fillId="0" borderId="16" xfId="61" applyNumberFormat="1" applyFont="1" applyBorder="1" applyAlignment="1">
      <alignment horizontal="center" vertical="center"/>
    </xf>
    <xf numFmtId="169" fontId="31" fillId="8" borderId="33" xfId="61" applyNumberFormat="1" applyFont="1" applyFill="1" applyBorder="1" applyAlignment="1">
      <alignment horizontal="center" vertical="center"/>
    </xf>
    <xf numFmtId="169" fontId="31" fillId="7" borderId="33" xfId="61" applyNumberFormat="1" applyFont="1" applyFill="1" applyBorder="1" applyAlignment="1">
      <alignment horizontal="center" vertical="center"/>
    </xf>
    <xf numFmtId="169" fontId="31" fillId="7" borderId="16" xfId="61" applyNumberFormat="1" applyFont="1" applyFill="1" applyBorder="1" applyAlignment="1">
      <alignment horizontal="center" vertical="center"/>
    </xf>
    <xf numFmtId="0" fontId="2" fillId="0" borderId="0" xfId="61" applyAlignment="1">
      <alignment horizontal="center" vertical="center"/>
    </xf>
    <xf numFmtId="0" fontId="34" fillId="41" borderId="0" xfId="61" applyFont="1" applyFill="1" applyAlignment="1">
      <alignment vertical="center"/>
    </xf>
    <xf numFmtId="0" fontId="34" fillId="41" borderId="1" xfId="61" applyFont="1" applyFill="1" applyBorder="1" applyAlignment="1">
      <alignment vertical="center"/>
    </xf>
    <xf numFmtId="44" fontId="32" fillId="0" borderId="16" xfId="61" applyNumberFormat="1" applyFont="1" applyBorder="1" applyAlignment="1">
      <alignment horizontal="center" vertical="center"/>
    </xf>
    <xf numFmtId="169" fontId="31" fillId="4" borderId="33" xfId="61" applyNumberFormat="1" applyFont="1" applyFill="1" applyBorder="1" applyAlignment="1">
      <alignment vertical="center"/>
    </xf>
    <xf numFmtId="44" fontId="31" fillId="4" borderId="16" xfId="61" applyNumberFormat="1" applyFont="1" applyFill="1" applyBorder="1" applyAlignment="1">
      <alignment vertical="center"/>
    </xf>
    <xf numFmtId="44" fontId="31" fillId="8" borderId="16" xfId="61" applyNumberFormat="1" applyFont="1" applyFill="1" applyBorder="1" applyAlignment="1">
      <alignment horizontal="center" vertical="center"/>
    </xf>
    <xf numFmtId="49" fontId="43" fillId="44" borderId="0" xfId="61" applyNumberFormat="1" applyFont="1" applyFill="1" applyAlignment="1">
      <alignment horizontal="right" vertical="center"/>
    </xf>
    <xf numFmtId="0" fontId="2" fillId="44" borderId="0" xfId="61" applyFill="1" applyAlignment="1">
      <alignment vertical="center"/>
    </xf>
    <xf numFmtId="0" fontId="2" fillId="44" borderId="0" xfId="61" applyFill="1" applyAlignment="1">
      <alignment vertical="center" wrapText="1"/>
    </xf>
    <xf numFmtId="169" fontId="36" fillId="44" borderId="0" xfId="61" applyNumberFormat="1" applyFont="1" applyFill="1" applyAlignment="1">
      <alignment horizontal="center" vertical="center"/>
    </xf>
    <xf numFmtId="49" fontId="34" fillId="44" borderId="0" xfId="61" applyNumberFormat="1" applyFont="1" applyFill="1" applyAlignment="1">
      <alignment horizontal="center" vertical="center"/>
    </xf>
    <xf numFmtId="49" fontId="38" fillId="44" borderId="0" xfId="61" applyNumberFormat="1" applyFont="1" applyFill="1" applyAlignment="1">
      <alignment vertical="center"/>
    </xf>
    <xf numFmtId="169" fontId="2" fillId="44" borderId="0" xfId="61" applyNumberFormat="1" applyFill="1" applyAlignment="1">
      <alignment vertical="center"/>
    </xf>
    <xf numFmtId="49" fontId="49" fillId="48" borderId="0" xfId="61" applyNumberFormat="1" applyFont="1" applyFill="1" applyAlignment="1">
      <alignment vertical="center"/>
    </xf>
    <xf numFmtId="0" fontId="0" fillId="44" borderId="0" xfId="0" applyFill="1"/>
    <xf numFmtId="0" fontId="53" fillId="44" borderId="0" xfId="0" applyFont="1" applyFill="1" applyAlignment="1">
      <alignment horizontal="center"/>
    </xf>
    <xf numFmtId="0" fontId="54" fillId="44" borderId="51" xfId="0" applyFont="1" applyFill="1" applyBorder="1" applyAlignment="1">
      <alignment horizontal="left" vertical="center"/>
    </xf>
    <xf numFmtId="0" fontId="55" fillId="44" borderId="51" xfId="0" applyFont="1" applyFill="1" applyBorder="1" applyAlignment="1">
      <alignment horizontal="center" vertical="center"/>
    </xf>
    <xf numFmtId="0" fontId="54" fillId="44" borderId="51" xfId="0" applyFont="1" applyFill="1" applyBorder="1" applyAlignment="1">
      <alignment horizontal="right" vertical="center"/>
    </xf>
    <xf numFmtId="0" fontId="56" fillId="44" borderId="0" xfId="0" applyFont="1" applyFill="1" applyAlignment="1">
      <alignment horizontal="left" vertical="center"/>
    </xf>
    <xf numFmtId="0" fontId="57" fillId="44" borderId="0" xfId="0" applyFont="1" applyFill="1" applyAlignment="1">
      <alignment horizontal="left" vertical="center"/>
    </xf>
    <xf numFmtId="0" fontId="57" fillId="44" borderId="0" xfId="0" applyFont="1" applyFill="1" applyAlignment="1">
      <alignment horizontal="right" vertical="center"/>
    </xf>
    <xf numFmtId="4" fontId="57" fillId="44" borderId="0" xfId="0" applyNumberFormat="1" applyFont="1" applyFill="1" applyAlignment="1">
      <alignment horizontal="right" vertical="center"/>
    </xf>
    <xf numFmtId="0" fontId="57" fillId="44" borderId="1" xfId="0" applyFont="1" applyFill="1" applyBorder="1" applyAlignment="1">
      <alignment horizontal="left" vertical="center"/>
    </xf>
    <xf numFmtId="0" fontId="57" fillId="44" borderId="1" xfId="0" applyFont="1" applyFill="1" applyBorder="1" applyAlignment="1">
      <alignment vertical="center" wrapText="1"/>
    </xf>
    <xf numFmtId="0" fontId="59" fillId="44" borderId="1" xfId="0" applyFont="1" applyFill="1" applyBorder="1" applyAlignment="1">
      <alignment vertical="center"/>
    </xf>
    <xf numFmtId="0" fontId="0" fillId="44" borderId="1" xfId="0" applyFill="1" applyBorder="1"/>
    <xf numFmtId="0" fontId="57" fillId="4" borderId="0" xfId="0" applyFont="1" applyFill="1" applyAlignment="1">
      <alignment horizontal="left" vertical="center"/>
    </xf>
    <xf numFmtId="0" fontId="60" fillId="44" borderId="1" xfId="0" applyFont="1" applyFill="1" applyBorder="1" applyAlignment="1">
      <alignment vertical="center"/>
    </xf>
    <xf numFmtId="0" fontId="60" fillId="44" borderId="0" xfId="0" applyFont="1" applyFill="1" applyAlignment="1">
      <alignment horizontal="center" vertical="center"/>
    </xf>
    <xf numFmtId="0" fontId="60" fillId="44" borderId="1" xfId="0" applyFont="1" applyFill="1" applyBorder="1" applyAlignment="1">
      <alignment horizontal="center" vertical="center"/>
    </xf>
    <xf numFmtId="0" fontId="55" fillId="44" borderId="1" xfId="0" applyFont="1" applyFill="1" applyBorder="1" applyAlignment="1">
      <alignment horizontal="center" vertical="center"/>
    </xf>
    <xf numFmtId="0" fontId="55" fillId="44" borderId="0" xfId="0" applyFont="1" applyFill="1" applyAlignment="1">
      <alignment horizontal="center" vertical="center"/>
    </xf>
    <xf numFmtId="0" fontId="55" fillId="44" borderId="0" xfId="0" applyFont="1" applyFill="1" applyAlignment="1">
      <alignment horizontal="justify" vertical="center" wrapText="1"/>
    </xf>
    <xf numFmtId="173" fontId="55" fillId="44" borderId="0" xfId="0" applyNumberFormat="1" applyFont="1" applyFill="1" applyAlignment="1">
      <alignment horizontal="center" vertical="center"/>
    </xf>
    <xf numFmtId="4" fontId="55" fillId="44" borderId="0" xfId="0" applyNumberFormat="1" applyFont="1" applyFill="1" applyAlignment="1">
      <alignment horizontal="center" vertical="center"/>
    </xf>
    <xf numFmtId="174" fontId="55" fillId="44" borderId="0" xfId="0" applyNumberFormat="1" applyFont="1" applyFill="1" applyAlignment="1">
      <alignment horizontal="center" vertical="center"/>
    </xf>
    <xf numFmtId="175" fontId="55" fillId="44" borderId="0" xfId="0" applyNumberFormat="1" applyFont="1" applyFill="1" applyAlignment="1">
      <alignment horizontal="right" vertical="center"/>
    </xf>
    <xf numFmtId="0" fontId="60" fillId="44" borderId="1" xfId="0" applyFont="1" applyFill="1" applyBorder="1" applyAlignment="1">
      <alignment horizontal="right" vertical="center"/>
    </xf>
    <xf numFmtId="175" fontId="55" fillId="44" borderId="1" xfId="0" applyNumberFormat="1" applyFont="1" applyFill="1" applyBorder="1" applyAlignment="1">
      <alignment horizontal="right" vertical="center"/>
    </xf>
    <xf numFmtId="0" fontId="60" fillId="44" borderId="1" xfId="0" applyFont="1" applyFill="1" applyBorder="1" applyAlignment="1">
      <alignment horizontal="left" vertical="center"/>
    </xf>
    <xf numFmtId="0" fontId="60" fillId="44" borderId="52" xfId="0" applyFont="1" applyFill="1" applyBorder="1" applyAlignment="1">
      <alignment vertical="center"/>
    </xf>
    <xf numFmtId="0" fontId="60" fillId="44" borderId="0" xfId="0" applyFont="1" applyFill="1" applyAlignment="1">
      <alignment vertical="center"/>
    </xf>
    <xf numFmtId="175" fontId="60" fillId="44" borderId="1" xfId="0" applyNumberFormat="1" applyFont="1" applyFill="1" applyBorder="1" applyAlignment="1">
      <alignment horizontal="right" vertical="center"/>
    </xf>
    <xf numFmtId="0" fontId="60" fillId="44" borderId="53" xfId="0" applyFont="1" applyFill="1" applyBorder="1" applyAlignment="1">
      <alignment vertical="center"/>
    </xf>
    <xf numFmtId="175" fontId="60" fillId="44" borderId="0" xfId="0" applyNumberFormat="1" applyFont="1" applyFill="1" applyAlignment="1">
      <alignment horizontal="right" vertical="center"/>
    </xf>
    <xf numFmtId="0" fontId="60" fillId="44" borderId="0" xfId="0" applyFont="1" applyFill="1" applyAlignment="1">
      <alignment horizontal="right" vertical="center"/>
    </xf>
    <xf numFmtId="0" fontId="0" fillId="44" borderId="52" xfId="0" applyFill="1" applyBorder="1"/>
    <xf numFmtId="175" fontId="0" fillId="44" borderId="0" xfId="0" applyNumberFormat="1" applyFill="1"/>
    <xf numFmtId="0" fontId="0" fillId="44" borderId="51" xfId="0" applyFill="1" applyBorder="1"/>
    <xf numFmtId="0" fontId="60" fillId="44" borderId="51" xfId="0" applyFont="1" applyFill="1" applyBorder="1" applyAlignment="1">
      <alignment vertical="center"/>
    </xf>
    <xf numFmtId="43" fontId="60" fillId="44" borderId="51" xfId="0" applyNumberFormat="1" applyFont="1" applyFill="1" applyBorder="1" applyAlignment="1">
      <alignment horizontal="right" vertical="center"/>
    </xf>
    <xf numFmtId="0" fontId="55" fillId="44" borderId="0" xfId="0" applyFont="1" applyFill="1" applyAlignment="1">
      <alignment horizontal="right" vertical="center"/>
    </xf>
    <xf numFmtId="0" fontId="57" fillId="44" borderId="0" xfId="0" applyFont="1" applyFill="1" applyAlignment="1">
      <alignment vertical="center"/>
    </xf>
    <xf numFmtId="0" fontId="0" fillId="44" borderId="54" xfId="0" applyFill="1" applyBorder="1"/>
    <xf numFmtId="0" fontId="0" fillId="44" borderId="55" xfId="0" applyFill="1" applyBorder="1"/>
    <xf numFmtId="0" fontId="0" fillId="44" borderId="53" xfId="0" applyFill="1" applyBorder="1"/>
    <xf numFmtId="0" fontId="60" fillId="44" borderId="56" xfId="0" applyFont="1" applyFill="1" applyBorder="1" applyAlignment="1">
      <alignment horizontal="center" vertical="center"/>
    </xf>
    <xf numFmtId="0" fontId="60" fillId="44" borderId="57" xfId="0" applyFont="1" applyFill="1" applyBorder="1" applyAlignment="1">
      <alignment horizontal="center" vertical="center"/>
    </xf>
    <xf numFmtId="0" fontId="60" fillId="44" borderId="53" xfId="0" applyFont="1" applyFill="1" applyBorder="1" applyAlignment="1">
      <alignment horizontal="center" vertical="center"/>
    </xf>
    <xf numFmtId="0" fontId="60" fillId="44" borderId="58" xfId="0" applyFont="1" applyFill="1" applyBorder="1" applyAlignment="1">
      <alignment horizontal="center" vertical="center"/>
    </xf>
    <xf numFmtId="0" fontId="60" fillId="44" borderId="59" xfId="0" applyFont="1" applyFill="1" applyBorder="1" applyAlignment="1">
      <alignment horizontal="center" vertical="center"/>
    </xf>
    <xf numFmtId="0" fontId="61" fillId="44" borderId="0" xfId="0" applyFont="1" applyFill="1" applyAlignment="1">
      <alignment horizontal="center" vertical="center"/>
    </xf>
    <xf numFmtId="0" fontId="61" fillId="44" borderId="0" xfId="0" applyFont="1" applyFill="1" applyAlignment="1">
      <alignment horizontal="justify" vertical="center" wrapText="1"/>
    </xf>
    <xf numFmtId="174" fontId="62" fillId="44" borderId="0" xfId="0" applyNumberFormat="1" applyFont="1" applyFill="1" applyAlignment="1">
      <alignment horizontal="center" vertical="center"/>
    </xf>
    <xf numFmtId="4" fontId="61" fillId="44" borderId="0" xfId="0" applyNumberFormat="1" applyFont="1" applyFill="1" applyAlignment="1">
      <alignment horizontal="center" vertical="center"/>
    </xf>
    <xf numFmtId="175" fontId="63" fillId="44" borderId="0" xfId="0" applyNumberFormat="1" applyFont="1" applyFill="1" applyAlignment="1">
      <alignment horizontal="center" vertical="center"/>
    </xf>
    <xf numFmtId="175" fontId="61" fillId="44" borderId="0" xfId="0" applyNumberFormat="1" applyFont="1" applyFill="1" applyAlignment="1">
      <alignment horizontal="center" vertical="center"/>
    </xf>
    <xf numFmtId="0" fontId="64" fillId="44" borderId="0" xfId="0" applyFont="1" applyFill="1"/>
    <xf numFmtId="175" fontId="61" fillId="44" borderId="60" xfId="0" applyNumberFormat="1" applyFont="1" applyFill="1" applyBorder="1" applyAlignment="1">
      <alignment horizontal="right" vertical="center"/>
    </xf>
    <xf numFmtId="175" fontId="61" fillId="44" borderId="61" xfId="0" applyNumberFormat="1" applyFont="1" applyFill="1" applyBorder="1" applyAlignment="1">
      <alignment horizontal="center" vertical="center"/>
    </xf>
    <xf numFmtId="174" fontId="61" fillId="44" borderId="0" xfId="0" applyNumberFormat="1" applyFont="1" applyFill="1" applyAlignment="1">
      <alignment horizontal="center" vertical="center"/>
    </xf>
    <xf numFmtId="175" fontId="61" fillId="44" borderId="0" xfId="0" applyNumberFormat="1" applyFont="1" applyFill="1" applyAlignment="1">
      <alignment horizontal="right" vertical="center"/>
    </xf>
    <xf numFmtId="175" fontId="65" fillId="44" borderId="58" xfId="0" applyNumberFormat="1" applyFont="1" applyFill="1" applyBorder="1" applyAlignment="1">
      <alignment horizontal="right" vertical="center"/>
    </xf>
    <xf numFmtId="175" fontId="61" fillId="44" borderId="59" xfId="0" applyNumberFormat="1" applyFont="1" applyFill="1" applyBorder="1" applyAlignment="1">
      <alignment horizontal="center" vertical="center"/>
    </xf>
    <xf numFmtId="0" fontId="65" fillId="44" borderId="62" xfId="0" applyFont="1" applyFill="1" applyBorder="1" applyAlignment="1">
      <alignment vertical="center"/>
    </xf>
    <xf numFmtId="0" fontId="65" fillId="44" borderId="1" xfId="0" applyFont="1" applyFill="1" applyBorder="1" applyAlignment="1">
      <alignment vertical="center"/>
    </xf>
    <xf numFmtId="0" fontId="63" fillId="44" borderId="0" xfId="0" applyFont="1" applyFill="1" applyAlignment="1">
      <alignment horizontal="center" vertical="center"/>
    </xf>
    <xf numFmtId="0" fontId="63" fillId="44" borderId="0" xfId="0" applyFont="1" applyFill="1" applyAlignment="1">
      <alignment horizontal="justify" vertical="center" wrapText="1"/>
    </xf>
    <xf numFmtId="4" fontId="63" fillId="44" borderId="0" xfId="0" applyNumberFormat="1" applyFont="1" applyFill="1" applyAlignment="1">
      <alignment horizontal="center" vertical="center"/>
    </xf>
    <xf numFmtId="175" fontId="63" fillId="44" borderId="60" xfId="0" applyNumberFormat="1" applyFont="1" applyFill="1" applyBorder="1" applyAlignment="1">
      <alignment horizontal="center" vertical="center"/>
    </xf>
    <xf numFmtId="175" fontId="63" fillId="44" borderId="61" xfId="0" applyNumberFormat="1" applyFont="1" applyFill="1" applyBorder="1" applyAlignment="1">
      <alignment horizontal="right" vertical="center"/>
    </xf>
    <xf numFmtId="175" fontId="63" fillId="44" borderId="0" xfId="0" applyNumberFormat="1" applyFont="1" applyFill="1" applyAlignment="1">
      <alignment horizontal="right" vertical="center"/>
    </xf>
    <xf numFmtId="175" fontId="63" fillId="44" borderId="58" xfId="0" applyNumberFormat="1" applyFont="1" applyFill="1" applyBorder="1" applyAlignment="1">
      <alignment horizontal="center" vertical="center"/>
    </xf>
    <xf numFmtId="175" fontId="65" fillId="44" borderId="59" xfId="0" applyNumberFormat="1" applyFont="1" applyFill="1" applyBorder="1" applyAlignment="1">
      <alignment horizontal="right" vertical="center"/>
    </xf>
    <xf numFmtId="175" fontId="63" fillId="44" borderId="1" xfId="0" applyNumberFormat="1" applyFont="1" applyFill="1" applyBorder="1" applyAlignment="1">
      <alignment horizontal="right" vertical="center"/>
    </xf>
    <xf numFmtId="175" fontId="55" fillId="44" borderId="58" xfId="0" applyNumberFormat="1" applyFont="1" applyFill="1" applyBorder="1" applyAlignment="1">
      <alignment horizontal="right" vertical="center"/>
    </xf>
    <xf numFmtId="0" fontId="0" fillId="44" borderId="63" xfId="0" applyFill="1" applyBorder="1"/>
    <xf numFmtId="0" fontId="60" fillId="44" borderId="64" xfId="0" applyFont="1" applyFill="1" applyBorder="1" applyAlignment="1">
      <alignment vertical="center"/>
    </xf>
    <xf numFmtId="0" fontId="60" fillId="44" borderId="63" xfId="0" applyFont="1" applyFill="1" applyBorder="1" applyAlignment="1">
      <alignment vertical="center"/>
    </xf>
    <xf numFmtId="0" fontId="66" fillId="44" borderId="0" xfId="0" applyFont="1" applyFill="1" applyAlignment="1">
      <alignment horizontal="center" vertical="center"/>
    </xf>
    <xf numFmtId="0" fontId="66" fillId="44" borderId="0" xfId="0" applyFont="1" applyFill="1" applyAlignment="1">
      <alignment horizontal="justify" vertical="center"/>
    </xf>
    <xf numFmtId="173" fontId="66" fillId="44" borderId="0" xfId="0" applyNumberFormat="1" applyFont="1" applyFill="1" applyAlignment="1">
      <alignment horizontal="center" vertical="center"/>
    </xf>
    <xf numFmtId="0" fontId="67" fillId="44" borderId="0" xfId="0" applyFont="1" applyFill="1" applyAlignment="1">
      <alignment horizontal="center" vertical="center"/>
    </xf>
    <xf numFmtId="174" fontId="66" fillId="44" borderId="0" xfId="0" applyNumberFormat="1" applyFont="1" applyFill="1" applyAlignment="1">
      <alignment horizontal="center" vertical="center"/>
    </xf>
    <xf numFmtId="0" fontId="67" fillId="44" borderId="0" xfId="0" applyFont="1" applyFill="1" applyAlignment="1">
      <alignment horizontal="right" vertical="center"/>
    </xf>
    <xf numFmtId="175" fontId="66" fillId="44" borderId="60" xfId="0" applyNumberFormat="1" applyFont="1" applyFill="1" applyBorder="1" applyAlignment="1">
      <alignment horizontal="right" vertical="center"/>
    </xf>
    <xf numFmtId="175" fontId="66" fillId="44" borderId="61" xfId="0" applyNumberFormat="1" applyFont="1" applyFill="1" applyBorder="1" applyAlignment="1">
      <alignment horizontal="right" vertical="center"/>
    </xf>
    <xf numFmtId="175" fontId="66" fillId="44" borderId="0" xfId="0" applyNumberFormat="1" applyFont="1" applyFill="1" applyAlignment="1">
      <alignment horizontal="right" vertical="center"/>
    </xf>
    <xf numFmtId="175" fontId="60" fillId="44" borderId="60" xfId="0" applyNumberFormat="1" applyFont="1" applyFill="1" applyBorder="1" applyAlignment="1">
      <alignment horizontal="right" vertical="center"/>
    </xf>
    <xf numFmtId="175" fontId="60" fillId="44" borderId="59" xfId="0" applyNumberFormat="1" applyFont="1" applyFill="1" applyBorder="1" applyAlignment="1">
      <alignment horizontal="right" vertical="center"/>
    </xf>
    <xf numFmtId="0" fontId="60" fillId="44" borderId="52" xfId="0" applyFont="1" applyFill="1" applyBorder="1" applyAlignment="1">
      <alignment horizontal="left" vertical="center"/>
    </xf>
    <xf numFmtId="0" fontId="55" fillId="44" borderId="52" xfId="0" applyFont="1" applyFill="1" applyBorder="1" applyAlignment="1">
      <alignment horizontal="center" vertical="center"/>
    </xf>
    <xf numFmtId="0" fontId="60" fillId="44" borderId="52" xfId="0" applyFont="1" applyFill="1" applyBorder="1" applyAlignment="1">
      <alignment horizontal="center" vertical="center"/>
    </xf>
    <xf numFmtId="2" fontId="66" fillId="44" borderId="52" xfId="0" applyNumberFormat="1" applyFont="1" applyFill="1" applyBorder="1" applyAlignment="1">
      <alignment vertical="center"/>
    </xf>
    <xf numFmtId="175" fontId="67" fillId="44" borderId="52" xfId="0" applyNumberFormat="1" applyFont="1" applyFill="1" applyBorder="1" applyAlignment="1">
      <alignment horizontal="right" vertical="center"/>
    </xf>
    <xf numFmtId="175" fontId="67" fillId="44" borderId="63" xfId="0" applyNumberFormat="1" applyFont="1" applyFill="1" applyBorder="1" applyAlignment="1">
      <alignment horizontal="right" vertical="center"/>
    </xf>
    <xf numFmtId="176" fontId="67" fillId="44" borderId="52" xfId="0" applyNumberFormat="1" applyFont="1" applyFill="1" applyBorder="1" applyAlignment="1">
      <alignment vertical="center"/>
    </xf>
    <xf numFmtId="0" fontId="60" fillId="44" borderId="58" xfId="0" applyFont="1" applyFill="1" applyBorder="1" applyAlignment="1">
      <alignment horizontal="right" vertical="center"/>
    </xf>
    <xf numFmtId="0" fontId="60" fillId="44" borderId="58" xfId="0" applyFont="1" applyFill="1" applyBorder="1" applyAlignment="1">
      <alignment vertical="center"/>
    </xf>
    <xf numFmtId="0" fontId="68" fillId="44" borderId="0" xfId="0" applyFont="1" applyFill="1" applyAlignment="1">
      <alignment horizontal="center" vertical="center"/>
    </xf>
    <xf numFmtId="0" fontId="68" fillId="44" borderId="0" xfId="0" applyFont="1" applyFill="1" applyAlignment="1">
      <alignment horizontal="justify" vertical="center"/>
    </xf>
    <xf numFmtId="173" fontId="68" fillId="44" borderId="0" xfId="0" applyNumberFormat="1" applyFont="1" applyFill="1" applyAlignment="1">
      <alignment horizontal="center" vertical="center"/>
    </xf>
    <xf numFmtId="0" fontId="69" fillId="44" borderId="0" xfId="0" applyFont="1" applyFill="1" applyAlignment="1">
      <alignment horizontal="center" vertical="center"/>
    </xf>
    <xf numFmtId="174" fontId="68" fillId="44" borderId="0" xfId="0" applyNumberFormat="1" applyFont="1" applyFill="1" applyAlignment="1">
      <alignment horizontal="center" vertical="center"/>
    </xf>
    <xf numFmtId="0" fontId="69" fillId="44" borderId="0" xfId="0" applyFont="1" applyFill="1" applyAlignment="1">
      <alignment horizontal="right" vertical="center"/>
    </xf>
    <xf numFmtId="175" fontId="68" fillId="44" borderId="60" xfId="0" applyNumberFormat="1" applyFont="1" applyFill="1" applyBorder="1" applyAlignment="1">
      <alignment horizontal="center" vertical="center"/>
    </xf>
    <xf numFmtId="175" fontId="68" fillId="44" borderId="61" xfId="0" applyNumberFormat="1" applyFont="1" applyFill="1" applyBorder="1" applyAlignment="1">
      <alignment horizontal="center" vertical="center"/>
    </xf>
    <xf numFmtId="175" fontId="68" fillId="44" borderId="52" xfId="0" applyNumberFormat="1" applyFont="1" applyFill="1" applyBorder="1" applyAlignment="1">
      <alignment horizontal="center" vertical="center"/>
    </xf>
    <xf numFmtId="0" fontId="60" fillId="44" borderId="52" xfId="0" applyFont="1" applyFill="1" applyBorder="1" applyAlignment="1">
      <alignment horizontal="right" vertical="center"/>
    </xf>
    <xf numFmtId="0" fontId="69" fillId="44" borderId="52" xfId="0" applyFont="1" applyFill="1" applyBorder="1" applyAlignment="1">
      <alignment horizontal="right" vertical="center"/>
    </xf>
    <xf numFmtId="175" fontId="68" fillId="44" borderId="52" xfId="0" applyNumberFormat="1" applyFont="1" applyFill="1" applyBorder="1" applyAlignment="1">
      <alignment horizontal="right" vertical="center"/>
    </xf>
    <xf numFmtId="0" fontId="68" fillId="44" borderId="52" xfId="0" applyFont="1" applyFill="1" applyBorder="1" applyAlignment="1">
      <alignment vertical="center"/>
    </xf>
    <xf numFmtId="175" fontId="68" fillId="44" borderId="63" xfId="0" applyNumberFormat="1" applyFont="1" applyFill="1" applyBorder="1" applyAlignment="1">
      <alignment horizontal="center" vertical="center"/>
    </xf>
    <xf numFmtId="175" fontId="60" fillId="44" borderId="1" xfId="0" applyNumberFormat="1" applyFont="1" applyFill="1" applyBorder="1" applyAlignment="1">
      <alignment vertical="center"/>
    </xf>
    <xf numFmtId="175" fontId="60" fillId="44" borderId="58" xfId="0" applyNumberFormat="1" applyFont="1" applyFill="1" applyBorder="1" applyAlignment="1">
      <alignment horizontal="center" vertical="center"/>
    </xf>
    <xf numFmtId="175" fontId="60" fillId="44" borderId="59" xfId="0" applyNumberFormat="1" applyFont="1" applyFill="1" applyBorder="1" applyAlignment="1">
      <alignment horizontal="center" vertical="center"/>
    </xf>
    <xf numFmtId="175" fontId="60" fillId="44" borderId="60" xfId="0" applyNumberFormat="1" applyFont="1" applyFill="1" applyBorder="1" applyAlignment="1">
      <alignment horizontal="center" vertical="center"/>
    </xf>
    <xf numFmtId="175" fontId="60" fillId="44" borderId="61" xfId="0" applyNumberFormat="1" applyFont="1" applyFill="1" applyBorder="1" applyAlignment="1">
      <alignment horizontal="center" vertical="center"/>
    </xf>
    <xf numFmtId="175" fontId="0" fillId="44" borderId="61" xfId="0" applyNumberFormat="1" applyFill="1" applyBorder="1" applyAlignment="1">
      <alignment horizontal="center"/>
    </xf>
    <xf numFmtId="175" fontId="0" fillId="44" borderId="59" xfId="0" applyNumberFormat="1" applyFill="1" applyBorder="1" applyAlignment="1">
      <alignment horizontal="center"/>
    </xf>
    <xf numFmtId="0" fontId="60" fillId="44" borderId="64" xfId="0" applyFont="1" applyFill="1" applyBorder="1" applyAlignment="1">
      <alignment horizontal="right" vertical="center"/>
    </xf>
    <xf numFmtId="0" fontId="60" fillId="44" borderId="63" xfId="0" applyFont="1" applyFill="1" applyBorder="1" applyAlignment="1">
      <alignment horizontal="right" vertical="center"/>
    </xf>
    <xf numFmtId="175" fontId="55" fillId="44" borderId="59" xfId="0" applyNumberFormat="1" applyFont="1" applyFill="1" applyBorder="1" applyAlignment="1">
      <alignment horizontal="right" vertical="center"/>
    </xf>
    <xf numFmtId="175" fontId="60" fillId="44" borderId="58" xfId="0" applyNumberFormat="1" applyFont="1" applyFill="1" applyBorder="1" applyAlignment="1">
      <alignment horizontal="right" vertical="center"/>
    </xf>
    <xf numFmtId="0" fontId="60" fillId="44" borderId="59" xfId="0" applyFont="1" applyFill="1" applyBorder="1" applyAlignment="1">
      <alignment vertical="center"/>
    </xf>
    <xf numFmtId="175" fontId="0" fillId="44" borderId="60" xfId="0" applyNumberFormat="1" applyFill="1" applyBorder="1"/>
    <xf numFmtId="175" fontId="55" fillId="44" borderId="57" xfId="0" applyNumberFormat="1" applyFont="1" applyFill="1" applyBorder="1" applyAlignment="1">
      <alignment horizontal="right" vertical="center"/>
    </xf>
    <xf numFmtId="43" fontId="60" fillId="44" borderId="65" xfId="0" applyNumberFormat="1" applyFont="1" applyFill="1" applyBorder="1" applyAlignment="1">
      <alignment horizontal="right" vertical="center"/>
    </xf>
    <xf numFmtId="43" fontId="60" fillId="44" borderId="66" xfId="0" applyNumberFormat="1" applyFont="1" applyFill="1" applyBorder="1" applyAlignment="1">
      <alignment horizontal="right" vertical="center"/>
    </xf>
    <xf numFmtId="0" fontId="54" fillId="8" borderId="51" xfId="0" applyFont="1" applyFill="1" applyBorder="1" applyAlignment="1">
      <alignment horizontal="left" vertical="center"/>
    </xf>
    <xf numFmtId="0" fontId="55" fillId="8" borderId="51" xfId="0" applyFont="1" applyFill="1" applyBorder="1" applyAlignment="1">
      <alignment horizontal="center" vertical="center"/>
    </xf>
    <xf numFmtId="0" fontId="54" fillId="8" borderId="51" xfId="0" applyFont="1" applyFill="1" applyBorder="1" applyAlignment="1">
      <alignment horizontal="right" vertical="center"/>
    </xf>
    <xf numFmtId="0" fontId="55" fillId="3" borderId="51" xfId="0" applyFont="1" applyFill="1" applyBorder="1" applyAlignment="1">
      <alignment horizontal="center" vertical="center"/>
    </xf>
    <xf numFmtId="0" fontId="54" fillId="3" borderId="51" xfId="0" applyFont="1" applyFill="1" applyBorder="1" applyAlignment="1">
      <alignment horizontal="right" vertical="center"/>
    </xf>
    <xf numFmtId="0" fontId="56" fillId="8" borderId="0" xfId="0" applyFont="1" applyFill="1" applyAlignment="1">
      <alignment horizontal="left" vertical="center"/>
    </xf>
    <xf numFmtId="0" fontId="0" fillId="8" borderId="0" xfId="0" applyFill="1"/>
    <xf numFmtId="0" fontId="0" fillId="3" borderId="0" xfId="0" applyFill="1"/>
    <xf numFmtId="0" fontId="57" fillId="8" borderId="0" xfId="0" applyFont="1" applyFill="1" applyAlignment="1">
      <alignment horizontal="left" vertical="center"/>
    </xf>
    <xf numFmtId="0" fontId="57" fillId="8" borderId="0" xfId="0" applyFont="1" applyFill="1" applyAlignment="1">
      <alignment horizontal="right" vertical="center"/>
    </xf>
    <xf numFmtId="174" fontId="57" fillId="8" borderId="0" xfId="0" applyNumberFormat="1" applyFont="1" applyFill="1" applyAlignment="1">
      <alignment horizontal="right" vertical="center"/>
    </xf>
    <xf numFmtId="0" fontId="58" fillId="8" borderId="0" xfId="0" applyFont="1" applyFill="1" applyAlignment="1">
      <alignment horizontal="left" vertical="center"/>
    </xf>
    <xf numFmtId="4" fontId="70" fillId="44" borderId="0" xfId="0" applyNumberFormat="1" applyFont="1" applyFill="1" applyAlignment="1">
      <alignment horizontal="center" vertical="center"/>
    </xf>
    <xf numFmtId="0" fontId="57" fillId="3" borderId="0" xfId="0" applyFont="1" applyFill="1" applyAlignment="1">
      <alignment horizontal="right" vertical="center"/>
    </xf>
    <xf numFmtId="4" fontId="57" fillId="3" borderId="0" xfId="0" applyNumberFormat="1" applyFont="1" applyFill="1" applyAlignment="1">
      <alignment horizontal="right" vertical="center"/>
    </xf>
    <xf numFmtId="0" fontId="57" fillId="3" borderId="0" xfId="0" applyFont="1" applyFill="1" applyAlignment="1">
      <alignment horizontal="left" vertical="center"/>
    </xf>
    <xf numFmtId="0" fontId="57" fillId="8" borderId="1" xfId="0" applyFont="1" applyFill="1" applyBorder="1" applyAlignment="1">
      <alignment horizontal="left" vertical="center"/>
    </xf>
    <xf numFmtId="0" fontId="59" fillId="8" borderId="1" xfId="0" applyFont="1" applyFill="1" applyBorder="1" applyAlignment="1">
      <alignment vertical="center"/>
    </xf>
    <xf numFmtId="0" fontId="0" fillId="3" borderId="1" xfId="0" applyFill="1" applyBorder="1"/>
    <xf numFmtId="0" fontId="59" fillId="3" borderId="1" xfId="0" applyFont="1" applyFill="1" applyBorder="1" applyAlignment="1">
      <alignment vertical="center"/>
    </xf>
    <xf numFmtId="0" fontId="60" fillId="8" borderId="1" xfId="0" applyFont="1" applyFill="1" applyBorder="1" applyAlignment="1">
      <alignment vertical="center"/>
    </xf>
    <xf numFmtId="0" fontId="60" fillId="8" borderId="56" xfId="0" applyFont="1" applyFill="1" applyBorder="1" applyAlignment="1">
      <alignment horizontal="center" vertical="center"/>
    </xf>
    <xf numFmtId="0" fontId="60" fillId="3" borderId="1" xfId="0" applyFont="1" applyFill="1" applyBorder="1" applyAlignment="1">
      <alignment vertical="center"/>
    </xf>
    <xf numFmtId="0" fontId="60" fillId="3" borderId="0" xfId="0" applyFont="1" applyFill="1" applyAlignment="1">
      <alignment horizontal="center" vertical="center"/>
    </xf>
    <xf numFmtId="0" fontId="60" fillId="8" borderId="1" xfId="0" applyFont="1" applyFill="1" applyBorder="1" applyAlignment="1">
      <alignment horizontal="center" vertical="center"/>
    </xf>
    <xf numFmtId="0" fontId="55" fillId="8" borderId="1" xfId="0" applyFont="1" applyFill="1" applyBorder="1" applyAlignment="1">
      <alignment horizontal="center" vertical="center"/>
    </xf>
    <xf numFmtId="0" fontId="60" fillId="8" borderId="58" xfId="0" applyFont="1" applyFill="1" applyBorder="1" applyAlignment="1">
      <alignment horizontal="center" vertical="center"/>
    </xf>
    <xf numFmtId="0" fontId="60" fillId="3" borderId="1" xfId="0" applyFont="1" applyFill="1" applyBorder="1" applyAlignment="1">
      <alignment horizontal="center" vertical="center"/>
    </xf>
    <xf numFmtId="0" fontId="55" fillId="3" borderId="1" xfId="0" applyFont="1" applyFill="1" applyBorder="1" applyAlignment="1">
      <alignment horizontal="center" vertical="center"/>
    </xf>
    <xf numFmtId="0" fontId="55" fillId="8" borderId="0" xfId="0" applyFont="1" applyFill="1" applyAlignment="1">
      <alignment horizontal="center" vertical="center"/>
    </xf>
    <xf numFmtId="174" fontId="55" fillId="49" borderId="0" xfId="0" applyNumberFormat="1" applyFont="1" applyFill="1" applyAlignment="1">
      <alignment horizontal="center" vertical="center"/>
    </xf>
    <xf numFmtId="4" fontId="55" fillId="49" borderId="0" xfId="0" applyNumberFormat="1" applyFont="1" applyFill="1" applyAlignment="1">
      <alignment horizontal="center" vertical="center"/>
    </xf>
    <xf numFmtId="4" fontId="55" fillId="8" borderId="0" xfId="0" applyNumberFormat="1" applyFont="1" applyFill="1" applyAlignment="1">
      <alignment horizontal="center" vertical="center"/>
    </xf>
    <xf numFmtId="175" fontId="55" fillId="8" borderId="0" xfId="0" applyNumberFormat="1" applyFont="1" applyFill="1" applyAlignment="1">
      <alignment horizontal="right" vertical="center"/>
    </xf>
    <xf numFmtId="175" fontId="55" fillId="50" borderId="0" xfId="0" applyNumberFormat="1" applyFont="1" applyFill="1" applyAlignment="1">
      <alignment horizontal="right" vertical="center"/>
    </xf>
    <xf numFmtId="174" fontId="55" fillId="3" borderId="0" xfId="0" applyNumberFormat="1" applyFont="1" applyFill="1" applyAlignment="1">
      <alignment horizontal="right" vertical="center"/>
    </xf>
    <xf numFmtId="174" fontId="55" fillId="51" borderId="0" xfId="0" applyNumberFormat="1" applyFont="1" applyFill="1" applyAlignment="1">
      <alignment horizontal="right" vertical="center"/>
    </xf>
    <xf numFmtId="175" fontId="55" fillId="3" borderId="0" xfId="0" applyNumberFormat="1" applyFont="1" applyFill="1" applyAlignment="1">
      <alignment horizontal="right" vertical="center"/>
    </xf>
    <xf numFmtId="0" fontId="60" fillId="8" borderId="1" xfId="0" applyFont="1" applyFill="1" applyBorder="1" applyAlignment="1">
      <alignment horizontal="right" vertical="center"/>
    </xf>
    <xf numFmtId="175" fontId="60" fillId="8" borderId="1" xfId="0" applyNumberFormat="1" applyFont="1" applyFill="1" applyBorder="1" applyAlignment="1">
      <alignment horizontal="right" vertical="center"/>
    </xf>
    <xf numFmtId="0" fontId="71" fillId="44" borderId="0" xfId="0" applyFont="1" applyFill="1" applyAlignment="1">
      <alignment horizontal="center" vertical="center"/>
    </xf>
    <xf numFmtId="0" fontId="60" fillId="3" borderId="1" xfId="0" applyFont="1" applyFill="1" applyBorder="1" applyAlignment="1">
      <alignment horizontal="right" vertical="center"/>
    </xf>
    <xf numFmtId="175" fontId="60" fillId="3" borderId="1" xfId="0" applyNumberFormat="1" applyFont="1" applyFill="1" applyBorder="1" applyAlignment="1">
      <alignment horizontal="right" vertical="center"/>
    </xf>
    <xf numFmtId="0" fontId="60" fillId="8" borderId="1" xfId="0" applyFont="1" applyFill="1" applyBorder="1" applyAlignment="1">
      <alignment horizontal="left" vertical="center"/>
    </xf>
    <xf numFmtId="0" fontId="68" fillId="8" borderId="0" xfId="0" applyFont="1" applyFill="1" applyAlignment="1">
      <alignment horizontal="center" vertical="center"/>
    </xf>
    <xf numFmtId="0" fontId="68" fillId="8" borderId="0" xfId="0" applyFont="1" applyFill="1" applyAlignment="1">
      <alignment horizontal="left" vertical="center" wrapText="1"/>
    </xf>
    <xf numFmtId="173" fontId="68" fillId="49" borderId="0" xfId="0" applyNumberFormat="1" applyFont="1" applyFill="1" applyAlignment="1">
      <alignment horizontal="center" vertical="center"/>
    </xf>
    <xf numFmtId="0" fontId="72" fillId="8" borderId="0" xfId="0" applyFont="1" applyFill="1"/>
    <xf numFmtId="174" fontId="68" fillId="49" borderId="0" xfId="0" applyNumberFormat="1" applyFont="1" applyFill="1" applyAlignment="1">
      <alignment horizontal="right" vertical="center"/>
    </xf>
    <xf numFmtId="175" fontId="68" fillId="8" borderId="0" xfId="0" applyNumberFormat="1" applyFont="1" applyFill="1" applyAlignment="1">
      <alignment horizontal="right" vertical="center"/>
    </xf>
    <xf numFmtId="0" fontId="73" fillId="44" borderId="0" xfId="0" applyFont="1" applyFill="1" applyAlignment="1">
      <alignment horizontal="center" vertical="center"/>
    </xf>
    <xf numFmtId="175" fontId="55" fillId="49" borderId="0" xfId="0" applyNumberFormat="1" applyFont="1" applyFill="1" applyAlignment="1">
      <alignment horizontal="center" vertical="center"/>
    </xf>
    <xf numFmtId="174" fontId="68" fillId="3" borderId="0" xfId="0" applyNumberFormat="1" applyFont="1" applyFill="1" applyAlignment="1">
      <alignment horizontal="right" vertical="center"/>
    </xf>
    <xf numFmtId="0" fontId="60" fillId="8" borderId="0" xfId="0" applyFont="1" applyFill="1" applyAlignment="1">
      <alignment vertical="center"/>
    </xf>
    <xf numFmtId="175" fontId="60" fillId="8" borderId="0" xfId="0" applyNumberFormat="1" applyFont="1" applyFill="1" applyAlignment="1">
      <alignment horizontal="right" vertical="center"/>
    </xf>
    <xf numFmtId="0" fontId="60" fillId="3" borderId="0" xfId="0" applyFont="1" applyFill="1" applyAlignment="1">
      <alignment vertical="center"/>
    </xf>
    <xf numFmtId="174" fontId="60" fillId="3" borderId="0" xfId="0" applyNumberFormat="1" applyFont="1" applyFill="1" applyAlignment="1">
      <alignment horizontal="right" vertical="center"/>
    </xf>
    <xf numFmtId="174" fontId="60" fillId="3" borderId="1" xfId="0" applyNumberFormat="1" applyFont="1" applyFill="1" applyBorder="1" applyAlignment="1">
      <alignment horizontal="right" vertical="center"/>
    </xf>
    <xf numFmtId="174" fontId="60" fillId="8" borderId="0" xfId="0" applyNumberFormat="1" applyFont="1" applyFill="1" applyAlignment="1">
      <alignment horizontal="right" vertical="center"/>
    </xf>
    <xf numFmtId="0" fontId="60" fillId="3" borderId="53" xfId="0" applyFont="1" applyFill="1" applyBorder="1" applyAlignment="1">
      <alignment vertical="center"/>
    </xf>
    <xf numFmtId="0" fontId="60" fillId="8" borderId="0" xfId="0" applyFont="1" applyFill="1" applyAlignment="1">
      <alignment horizontal="right" vertical="center"/>
    </xf>
    <xf numFmtId="175" fontId="60" fillId="8" borderId="0" xfId="0" applyNumberFormat="1" applyFont="1" applyFill="1" applyAlignment="1">
      <alignment horizontal="right" vertical="top"/>
    </xf>
    <xf numFmtId="0" fontId="60" fillId="3" borderId="0" xfId="0" applyFont="1" applyFill="1" applyAlignment="1">
      <alignment horizontal="right" vertical="center"/>
    </xf>
    <xf numFmtId="175" fontId="60" fillId="3" borderId="0" xfId="0" applyNumberFormat="1" applyFont="1" applyFill="1" applyAlignment="1">
      <alignment horizontal="right" vertical="center"/>
    </xf>
    <xf numFmtId="175" fontId="60" fillId="8" borderId="1" xfId="0" applyNumberFormat="1" applyFont="1" applyFill="1" applyBorder="1" applyAlignment="1">
      <alignment horizontal="right" vertical="top"/>
    </xf>
    <xf numFmtId="0" fontId="55" fillId="8" borderId="0" xfId="0" applyFont="1" applyFill="1" applyAlignment="1">
      <alignment horizontal="left" vertical="center" wrapText="1"/>
    </xf>
    <xf numFmtId="173" fontId="55" fillId="49" borderId="0" xfId="0" applyNumberFormat="1" applyFont="1" applyFill="1" applyAlignment="1">
      <alignment horizontal="center" vertical="center"/>
    </xf>
    <xf numFmtId="0" fontId="55" fillId="49" borderId="0" xfId="0" applyFont="1" applyFill="1" applyAlignment="1">
      <alignment horizontal="center" vertical="center"/>
    </xf>
    <xf numFmtId="174" fontId="55" fillId="49" borderId="0" xfId="0" applyNumberFormat="1" applyFont="1" applyFill="1" applyAlignment="1">
      <alignment horizontal="right" vertical="center"/>
    </xf>
    <xf numFmtId="175" fontId="55" fillId="49" borderId="0" xfId="0" applyNumberFormat="1" applyFont="1" applyFill="1" applyAlignment="1">
      <alignment horizontal="right" vertical="center"/>
    </xf>
    <xf numFmtId="0" fontId="55" fillId="8" borderId="1" xfId="0" applyFont="1" applyFill="1" applyBorder="1" applyAlignment="1">
      <alignment horizontal="left" vertical="center" wrapText="1"/>
    </xf>
    <xf numFmtId="175" fontId="60" fillId="49" borderId="1" xfId="0" applyNumberFormat="1" applyFont="1" applyFill="1" applyBorder="1" applyAlignment="1">
      <alignment horizontal="right" vertical="center"/>
    </xf>
    <xf numFmtId="174" fontId="60" fillId="49" borderId="1" xfId="0" applyNumberFormat="1" applyFont="1" applyFill="1" applyBorder="1" applyAlignment="1">
      <alignment horizontal="right" vertical="center"/>
    </xf>
    <xf numFmtId="0" fontId="60" fillId="8" borderId="52" xfId="0" applyFont="1" applyFill="1" applyBorder="1" applyAlignment="1">
      <alignment vertical="center"/>
    </xf>
    <xf numFmtId="0" fontId="60" fillId="8" borderId="52" xfId="0" applyFont="1" applyFill="1" applyBorder="1" applyAlignment="1">
      <alignment horizontal="right" vertical="center"/>
    </xf>
    <xf numFmtId="0" fontId="60" fillId="3" borderId="52" xfId="0" applyFont="1" applyFill="1" applyBorder="1" applyAlignment="1">
      <alignment vertical="center"/>
    </xf>
    <xf numFmtId="0" fontId="60" fillId="3" borderId="52" xfId="0" applyFont="1" applyFill="1" applyBorder="1" applyAlignment="1">
      <alignment horizontal="right" vertical="center"/>
    </xf>
    <xf numFmtId="0" fontId="60" fillId="4" borderId="1" xfId="0" applyFont="1" applyFill="1" applyBorder="1" applyAlignment="1">
      <alignment horizontal="left" vertical="center"/>
    </xf>
    <xf numFmtId="0" fontId="55" fillId="4" borderId="1" xfId="0" applyFont="1" applyFill="1" applyBorder="1" applyAlignment="1">
      <alignment horizontal="justify" vertical="center" wrapText="1"/>
    </xf>
    <xf numFmtId="173" fontId="62" fillId="4" borderId="52" xfId="0" applyNumberFormat="1" applyFont="1" applyFill="1" applyBorder="1" applyAlignment="1">
      <alignment horizontal="center" vertical="center"/>
    </xf>
    <xf numFmtId="0" fontId="62" fillId="4" borderId="1" xfId="0" applyFont="1" applyFill="1" applyBorder="1" applyAlignment="1">
      <alignment horizontal="center" vertical="center"/>
    </xf>
    <xf numFmtId="43" fontId="62" fillId="4" borderId="1" xfId="0" applyNumberFormat="1" applyFont="1" applyFill="1" applyBorder="1" applyAlignment="1">
      <alignment horizontal="right" vertical="center"/>
    </xf>
    <xf numFmtId="0" fontId="62" fillId="4" borderId="1" xfId="0" applyFont="1" applyFill="1" applyBorder="1" applyAlignment="1">
      <alignment horizontal="right" vertical="center"/>
    </xf>
    <xf numFmtId="175" fontId="62" fillId="4" borderId="1" xfId="0" applyNumberFormat="1" applyFont="1" applyFill="1" applyBorder="1" applyAlignment="1">
      <alignment horizontal="right" vertical="center"/>
    </xf>
    <xf numFmtId="0" fontId="60" fillId="5" borderId="52" xfId="0" applyFont="1" applyFill="1" applyBorder="1" applyAlignment="1">
      <alignment horizontal="center" vertical="center"/>
    </xf>
    <xf numFmtId="43" fontId="55" fillId="5" borderId="52" xfId="0" applyNumberFormat="1" applyFont="1" applyFill="1" applyBorder="1" applyAlignment="1">
      <alignment horizontal="right" vertical="center"/>
    </xf>
    <xf numFmtId="0" fontId="60" fillId="5" borderId="1" xfId="0" applyFont="1" applyFill="1" applyBorder="1" applyAlignment="1">
      <alignment horizontal="right" vertical="center"/>
    </xf>
    <xf numFmtId="175" fontId="55" fillId="5" borderId="1" xfId="0" applyNumberFormat="1" applyFont="1" applyFill="1" applyBorder="1" applyAlignment="1">
      <alignment horizontal="right" vertical="center"/>
    </xf>
    <xf numFmtId="174" fontId="60" fillId="8" borderId="1" xfId="0" applyNumberFormat="1" applyFont="1" applyFill="1" applyBorder="1" applyAlignment="1">
      <alignment horizontal="right" vertical="center"/>
    </xf>
    <xf numFmtId="0" fontId="62" fillId="52" borderId="0" xfId="0" applyFont="1" applyFill="1" applyAlignment="1">
      <alignment horizontal="center" vertical="center"/>
    </xf>
    <xf numFmtId="0" fontId="62" fillId="52" borderId="0" xfId="0" applyFont="1" applyFill="1" applyAlignment="1">
      <alignment horizontal="left" vertical="center" wrapText="1"/>
    </xf>
    <xf numFmtId="173" fontId="62" fillId="52" borderId="0" xfId="0" applyNumberFormat="1" applyFont="1" applyFill="1" applyAlignment="1">
      <alignment horizontal="center" vertical="center"/>
    </xf>
    <xf numFmtId="0" fontId="74" fillId="52" borderId="0" xfId="0" applyFont="1" applyFill="1"/>
    <xf numFmtId="174" fontId="62" fillId="52" borderId="0" xfId="0" applyNumberFormat="1" applyFont="1" applyFill="1" applyAlignment="1">
      <alignment horizontal="right" vertical="center"/>
    </xf>
    <xf numFmtId="0" fontId="1" fillId="53" borderId="53" xfId="0" applyFont="1" applyFill="1" applyBorder="1"/>
    <xf numFmtId="174" fontId="62" fillId="53" borderId="53" xfId="0" applyNumberFormat="1" applyFont="1" applyFill="1" applyBorder="1" applyAlignment="1">
      <alignment horizontal="right" vertical="center"/>
    </xf>
    <xf numFmtId="0" fontId="74" fillId="53" borderId="53" xfId="0" applyFont="1" applyFill="1" applyBorder="1"/>
    <xf numFmtId="0" fontId="60" fillId="3" borderId="52" xfId="0" applyFont="1" applyFill="1" applyBorder="1" applyAlignment="1">
      <alignment horizontal="center" vertical="center"/>
    </xf>
    <xf numFmtId="173" fontId="55" fillId="8" borderId="0" xfId="0" applyNumberFormat="1" applyFont="1" applyFill="1" applyAlignment="1">
      <alignment horizontal="center" vertical="center"/>
    </xf>
    <xf numFmtId="175" fontId="55" fillId="8" borderId="0" xfId="0" applyNumberFormat="1" applyFont="1" applyFill="1" applyAlignment="1">
      <alignment horizontal="center" vertical="center"/>
    </xf>
    <xf numFmtId="0" fontId="55" fillId="3" borderId="0" xfId="0" applyFont="1" applyFill="1" applyAlignment="1">
      <alignment horizontal="center" vertical="center"/>
    </xf>
    <xf numFmtId="175" fontId="55" fillId="3" borderId="0" xfId="0" applyNumberFormat="1" applyFont="1" applyFill="1" applyAlignment="1">
      <alignment horizontal="center" vertical="center"/>
    </xf>
    <xf numFmtId="0" fontId="60" fillId="8" borderId="51" xfId="0" applyFont="1" applyFill="1" applyBorder="1" applyAlignment="1">
      <alignment vertical="center"/>
    </xf>
    <xf numFmtId="4" fontId="60" fillId="8" borderId="51" xfId="0" applyNumberFormat="1" applyFont="1" applyFill="1" applyBorder="1" applyAlignment="1">
      <alignment horizontal="right" vertical="center"/>
    </xf>
    <xf numFmtId="0" fontId="60" fillId="3" borderId="51" xfId="0" applyFont="1" applyFill="1" applyBorder="1" applyAlignment="1">
      <alignment vertical="center"/>
    </xf>
    <xf numFmtId="4" fontId="60" fillId="3" borderId="51" xfId="0" applyNumberFormat="1" applyFont="1" applyFill="1" applyBorder="1" applyAlignment="1">
      <alignment horizontal="right" vertical="center"/>
    </xf>
    <xf numFmtId="0" fontId="55" fillId="0" borderId="67" xfId="0" applyFont="1" applyBorder="1" applyAlignment="1">
      <alignment vertical="top"/>
    </xf>
    <xf numFmtId="0" fontId="0" fillId="44" borderId="0" xfId="0" applyFill="1" applyAlignment="1">
      <alignment wrapText="1"/>
    </xf>
    <xf numFmtId="0" fontId="55" fillId="0" borderId="69" xfId="0" applyFont="1" applyBorder="1" applyAlignment="1">
      <alignment vertical="top"/>
    </xf>
    <xf numFmtId="0" fontId="55" fillId="0" borderId="71" xfId="0" applyFont="1" applyBorder="1" applyAlignment="1">
      <alignment vertical="top"/>
    </xf>
    <xf numFmtId="0" fontId="0" fillId="44" borderId="0" xfId="0" applyFill="1" applyAlignment="1">
      <alignment horizontal="justify" wrapText="1"/>
    </xf>
    <xf numFmtId="0" fontId="55" fillId="44" borderId="0" xfId="0" applyFont="1" applyFill="1" applyAlignment="1">
      <alignment horizontal="right" vertical="top"/>
    </xf>
    <xf numFmtId="0" fontId="75" fillId="44" borderId="0" xfId="0" applyFont="1" applyFill="1" applyAlignment="1">
      <alignment horizontal="justify" wrapText="1"/>
    </xf>
    <xf numFmtId="0" fontId="60" fillId="8" borderId="0" xfId="0" applyFont="1" applyFill="1" applyAlignment="1">
      <alignment horizontal="left" vertical="center"/>
    </xf>
    <xf numFmtId="4" fontId="57" fillId="8" borderId="0" xfId="0" applyNumberFormat="1" applyFont="1" applyFill="1" applyAlignment="1">
      <alignment horizontal="right" vertical="center"/>
    </xf>
    <xf numFmtId="0" fontId="0" fillId="8" borderId="54" xfId="0" applyFill="1" applyBorder="1"/>
    <xf numFmtId="0" fontId="0" fillId="3" borderId="54" xfId="0" applyFill="1" applyBorder="1"/>
    <xf numFmtId="0" fontId="0" fillId="8" borderId="55" xfId="0" applyFill="1" applyBorder="1"/>
    <xf numFmtId="0" fontId="0" fillId="3" borderId="55" xfId="0" applyFill="1" applyBorder="1"/>
    <xf numFmtId="0" fontId="0" fillId="8" borderId="53" xfId="0" applyFill="1" applyBorder="1"/>
    <xf numFmtId="0" fontId="60" fillId="50" borderId="57" xfId="0" applyFont="1" applyFill="1" applyBorder="1" applyAlignment="1">
      <alignment horizontal="center" vertical="center"/>
    </xf>
    <xf numFmtId="0" fontId="60" fillId="3" borderId="53" xfId="0" applyFont="1" applyFill="1" applyBorder="1" applyAlignment="1">
      <alignment horizontal="center" vertical="center"/>
    </xf>
    <xf numFmtId="0" fontId="60" fillId="51" borderId="57" xfId="0" applyFont="1" applyFill="1" applyBorder="1" applyAlignment="1">
      <alignment horizontal="center" vertical="center"/>
    </xf>
    <xf numFmtId="0" fontId="60" fillId="50" borderId="59" xfId="0" applyFont="1" applyFill="1" applyBorder="1" applyAlignment="1">
      <alignment horizontal="center" vertical="center"/>
    </xf>
    <xf numFmtId="0" fontId="60" fillId="51" borderId="59" xfId="0" applyFont="1" applyFill="1" applyBorder="1" applyAlignment="1">
      <alignment horizontal="center" vertical="center"/>
    </xf>
    <xf numFmtId="0" fontId="61" fillId="8" borderId="0" xfId="0" applyFont="1" applyFill="1" applyAlignment="1">
      <alignment horizontal="center" vertical="center"/>
    </xf>
    <xf numFmtId="0" fontId="61" fillId="8" borderId="0" xfId="0" applyFont="1" applyFill="1" applyAlignment="1">
      <alignment horizontal="justify" vertical="center" wrapText="1"/>
    </xf>
    <xf numFmtId="174" fontId="62" fillId="8" borderId="0" xfId="0" applyNumberFormat="1" applyFont="1" applyFill="1" applyAlignment="1">
      <alignment horizontal="center" vertical="center"/>
    </xf>
    <xf numFmtId="4" fontId="61" fillId="8" borderId="0" xfId="0" applyNumberFormat="1" applyFont="1" applyFill="1" applyAlignment="1">
      <alignment horizontal="center" vertical="center"/>
    </xf>
    <xf numFmtId="175" fontId="63" fillId="8" borderId="0" xfId="0" applyNumberFormat="1" applyFont="1" applyFill="1" applyAlignment="1">
      <alignment horizontal="center" vertical="center"/>
    </xf>
    <xf numFmtId="175" fontId="61" fillId="49" borderId="0" xfId="0" applyNumberFormat="1" applyFont="1" applyFill="1" applyAlignment="1">
      <alignment horizontal="center" vertical="center"/>
    </xf>
    <xf numFmtId="0" fontId="64" fillId="8" borderId="0" xfId="0" applyFont="1" applyFill="1"/>
    <xf numFmtId="175" fontId="61" fillId="8" borderId="60" xfId="0" applyNumberFormat="1" applyFont="1" applyFill="1" applyBorder="1" applyAlignment="1">
      <alignment horizontal="right" vertical="center"/>
    </xf>
    <xf numFmtId="175" fontId="61" fillId="50" borderId="61" xfId="0" applyNumberFormat="1" applyFont="1" applyFill="1" applyBorder="1" applyAlignment="1">
      <alignment horizontal="center" vertical="center"/>
    </xf>
    <xf numFmtId="174" fontId="61" fillId="49" borderId="73" xfId="0" applyNumberFormat="1" applyFont="1" applyFill="1" applyBorder="1" applyAlignment="1">
      <alignment horizontal="center" vertical="center"/>
    </xf>
    <xf numFmtId="175" fontId="63" fillId="3" borderId="0" xfId="0" applyNumberFormat="1" applyFont="1" applyFill="1" applyAlignment="1">
      <alignment horizontal="center" vertical="center"/>
    </xf>
    <xf numFmtId="175" fontId="61" fillId="3" borderId="0" xfId="0" applyNumberFormat="1" applyFont="1" applyFill="1" applyAlignment="1">
      <alignment horizontal="right" vertical="center"/>
    </xf>
    <xf numFmtId="175" fontId="61" fillId="51" borderId="61" xfId="0" applyNumberFormat="1" applyFont="1" applyFill="1" applyBorder="1" applyAlignment="1">
      <alignment horizontal="center" vertical="center"/>
    </xf>
    <xf numFmtId="175" fontId="65" fillId="8" borderId="58" xfId="0" applyNumberFormat="1" applyFont="1" applyFill="1" applyBorder="1" applyAlignment="1">
      <alignment horizontal="right" vertical="center"/>
    </xf>
    <xf numFmtId="175" fontId="61" fillId="50" borderId="59" xfId="0" applyNumberFormat="1" applyFont="1" applyFill="1" applyBorder="1" applyAlignment="1">
      <alignment horizontal="center" vertical="center"/>
    </xf>
    <xf numFmtId="0" fontId="65" fillId="3" borderId="62" xfId="0" applyFont="1" applyFill="1" applyBorder="1" applyAlignment="1">
      <alignment vertical="center"/>
    </xf>
    <xf numFmtId="0" fontId="65" fillId="3" borderId="1" xfId="0" applyFont="1" applyFill="1" applyBorder="1" applyAlignment="1">
      <alignment vertical="center"/>
    </xf>
    <xf numFmtId="175" fontId="61" fillId="51" borderId="59" xfId="0" applyNumberFormat="1" applyFont="1" applyFill="1" applyBorder="1" applyAlignment="1">
      <alignment horizontal="center" vertical="center"/>
    </xf>
    <xf numFmtId="0" fontId="63" fillId="8" borderId="0" xfId="0" applyFont="1" applyFill="1" applyAlignment="1">
      <alignment horizontal="center" vertical="center"/>
    </xf>
    <xf numFmtId="0" fontId="63" fillId="8" borderId="0" xfId="0" applyFont="1" applyFill="1" applyAlignment="1">
      <alignment horizontal="justify" vertical="center" wrapText="1"/>
    </xf>
    <xf numFmtId="175" fontId="61" fillId="8" borderId="0" xfId="0" applyNumberFormat="1" applyFont="1" applyFill="1" applyAlignment="1">
      <alignment horizontal="center" vertical="center"/>
    </xf>
    <xf numFmtId="4" fontId="63" fillId="8" borderId="0" xfId="0" applyNumberFormat="1" applyFont="1" applyFill="1" applyAlignment="1">
      <alignment horizontal="center" vertical="center"/>
    </xf>
    <xf numFmtId="175" fontId="63" fillId="49" borderId="0" xfId="0" applyNumberFormat="1" applyFont="1" applyFill="1" applyAlignment="1">
      <alignment horizontal="center" vertical="center"/>
    </xf>
    <xf numFmtId="175" fontId="63" fillId="8" borderId="60" xfId="0" applyNumberFormat="1" applyFont="1" applyFill="1" applyBorder="1" applyAlignment="1">
      <alignment horizontal="center" vertical="center"/>
    </xf>
    <xf numFmtId="175" fontId="63" fillId="50" borderId="61" xfId="0" applyNumberFormat="1" applyFont="1" applyFill="1" applyBorder="1" applyAlignment="1">
      <alignment horizontal="right" vertical="center"/>
    </xf>
    <xf numFmtId="175" fontId="61" fillId="3" borderId="0" xfId="0" applyNumberFormat="1" applyFont="1" applyFill="1" applyAlignment="1">
      <alignment horizontal="center" vertical="center"/>
    </xf>
    <xf numFmtId="175" fontId="63" fillId="3" borderId="0" xfId="0" applyNumberFormat="1" applyFont="1" applyFill="1" applyAlignment="1">
      <alignment horizontal="right" vertical="center"/>
    </xf>
    <xf numFmtId="175" fontId="63" fillId="51" borderId="61" xfId="0" applyNumberFormat="1" applyFont="1" applyFill="1" applyBorder="1" applyAlignment="1">
      <alignment horizontal="right" vertical="center"/>
    </xf>
    <xf numFmtId="175" fontId="63" fillId="8" borderId="58" xfId="0" applyNumberFormat="1" applyFont="1" applyFill="1" applyBorder="1" applyAlignment="1">
      <alignment horizontal="center" vertical="center"/>
    </xf>
    <xf numFmtId="175" fontId="65" fillId="50" borderId="59" xfId="0" applyNumberFormat="1" applyFont="1" applyFill="1" applyBorder="1" applyAlignment="1">
      <alignment horizontal="right" vertical="center"/>
    </xf>
    <xf numFmtId="175" fontId="63" fillId="3" borderId="1" xfId="0" applyNumberFormat="1" applyFont="1" applyFill="1" applyBorder="1" applyAlignment="1">
      <alignment horizontal="right" vertical="center"/>
    </xf>
    <xf numFmtId="175" fontId="65" fillId="51" borderId="59" xfId="0" applyNumberFormat="1" applyFont="1" applyFill="1" applyBorder="1" applyAlignment="1">
      <alignment horizontal="right" vertical="center"/>
    </xf>
    <xf numFmtId="175" fontId="55" fillId="8" borderId="58" xfId="0" applyNumberFormat="1" applyFont="1" applyFill="1" applyBorder="1" applyAlignment="1">
      <alignment horizontal="right" vertical="center"/>
    </xf>
    <xf numFmtId="0" fontId="0" fillId="50" borderId="63" xfId="0" applyFill="1" applyBorder="1"/>
    <xf numFmtId="175" fontId="55" fillId="3" borderId="1" xfId="0" applyNumberFormat="1" applyFont="1" applyFill="1" applyBorder="1" applyAlignment="1">
      <alignment horizontal="right" vertical="center"/>
    </xf>
    <xf numFmtId="0" fontId="0" fillId="51" borderId="63" xfId="0" applyFill="1" applyBorder="1"/>
    <xf numFmtId="0" fontId="60" fillId="8" borderId="64" xfId="0" applyFont="1" applyFill="1" applyBorder="1" applyAlignment="1">
      <alignment vertical="center"/>
    </xf>
    <xf numFmtId="0" fontId="60" fillId="50" borderId="63" xfId="0" applyFont="1" applyFill="1" applyBorder="1" applyAlignment="1">
      <alignment vertical="center"/>
    </xf>
    <xf numFmtId="0" fontId="60" fillId="51" borderId="63" xfId="0" applyFont="1" applyFill="1" applyBorder="1" applyAlignment="1">
      <alignment vertical="center"/>
    </xf>
    <xf numFmtId="0" fontId="66" fillId="49" borderId="0" xfId="0" applyFont="1" applyFill="1" applyAlignment="1">
      <alignment horizontal="center" vertical="center"/>
    </xf>
    <xf numFmtId="0" fontId="66" fillId="8" borderId="0" xfId="0" applyFont="1" applyFill="1" applyAlignment="1">
      <alignment horizontal="justify" vertical="center"/>
    </xf>
    <xf numFmtId="173" fontId="66" fillId="8" borderId="0" xfId="0" applyNumberFormat="1" applyFont="1" applyFill="1" applyAlignment="1">
      <alignment horizontal="center" vertical="center"/>
    </xf>
    <xf numFmtId="0" fontId="67" fillId="8" borderId="0" xfId="0" applyFont="1" applyFill="1" applyAlignment="1">
      <alignment horizontal="center" vertical="center"/>
    </xf>
    <xf numFmtId="0" fontId="66" fillId="8" borderId="0" xfId="0" applyFont="1" applyFill="1" applyAlignment="1">
      <alignment horizontal="center" vertical="center"/>
    </xf>
    <xf numFmtId="174" fontId="66" fillId="49" borderId="0" xfId="0" applyNumberFormat="1" applyFont="1" applyFill="1" applyAlignment="1">
      <alignment horizontal="center" vertical="center"/>
    </xf>
    <xf numFmtId="0" fontId="67" fillId="8" borderId="0" xfId="0" applyFont="1" applyFill="1" applyAlignment="1">
      <alignment horizontal="right" vertical="center"/>
    </xf>
    <xf numFmtId="175" fontId="66" fillId="8" borderId="60" xfId="0" applyNumberFormat="1" applyFont="1" applyFill="1" applyBorder="1" applyAlignment="1">
      <alignment horizontal="right" vertical="center"/>
    </xf>
    <xf numFmtId="175" fontId="66" fillId="50" borderId="61" xfId="0" applyNumberFormat="1" applyFont="1" applyFill="1" applyBorder="1" applyAlignment="1">
      <alignment horizontal="right" vertical="center"/>
    </xf>
    <xf numFmtId="177" fontId="66" fillId="49" borderId="0" xfId="0" applyNumberFormat="1" applyFont="1" applyFill="1" applyAlignment="1">
      <alignment horizontal="center" vertical="center"/>
    </xf>
    <xf numFmtId="175" fontId="66" fillId="3" borderId="0" xfId="0" applyNumberFormat="1" applyFont="1" applyFill="1" applyAlignment="1">
      <alignment horizontal="right" vertical="center"/>
    </xf>
    <xf numFmtId="175" fontId="66" fillId="51" borderId="61" xfId="0" applyNumberFormat="1" applyFont="1" applyFill="1" applyBorder="1" applyAlignment="1">
      <alignment horizontal="right" vertical="center"/>
    </xf>
    <xf numFmtId="175" fontId="60" fillId="8" borderId="60" xfId="0" applyNumberFormat="1" applyFont="1" applyFill="1" applyBorder="1" applyAlignment="1">
      <alignment horizontal="right" vertical="center"/>
    </xf>
    <xf numFmtId="175" fontId="60" fillId="50" borderId="59" xfId="0" applyNumberFormat="1" applyFont="1" applyFill="1" applyBorder="1" applyAlignment="1">
      <alignment horizontal="right" vertical="center"/>
    </xf>
    <xf numFmtId="175" fontId="60" fillId="51" borderId="59" xfId="0" applyNumberFormat="1" applyFont="1" applyFill="1" applyBorder="1" applyAlignment="1">
      <alignment horizontal="right" vertical="center"/>
    </xf>
    <xf numFmtId="0" fontId="67" fillId="8" borderId="52" xfId="0" applyFont="1" applyFill="1" applyBorder="1" applyAlignment="1">
      <alignment horizontal="left" vertical="center"/>
    </xf>
    <xf numFmtId="0" fontId="55" fillId="8" borderId="52" xfId="0" applyFont="1" applyFill="1" applyBorder="1" applyAlignment="1">
      <alignment horizontal="center" vertical="center"/>
    </xf>
    <xf numFmtId="0" fontId="60" fillId="8" borderId="52" xfId="0" applyFont="1" applyFill="1" applyBorder="1" applyAlignment="1">
      <alignment horizontal="center" vertical="center"/>
    </xf>
    <xf numFmtId="0" fontId="0" fillId="8" borderId="52" xfId="0" applyFill="1" applyBorder="1"/>
    <xf numFmtId="2" fontId="66" fillId="8" borderId="52" xfId="0" applyNumberFormat="1" applyFont="1" applyFill="1" applyBorder="1" applyAlignment="1">
      <alignment vertical="center"/>
    </xf>
    <xf numFmtId="175" fontId="67" fillId="8" borderId="52" xfId="0" applyNumberFormat="1" applyFont="1" applyFill="1" applyBorder="1" applyAlignment="1">
      <alignment horizontal="right" vertical="center"/>
    </xf>
    <xf numFmtId="175" fontId="67" fillId="50" borderId="63" xfId="0" applyNumberFormat="1" applyFont="1" applyFill="1" applyBorder="1" applyAlignment="1">
      <alignment horizontal="right" vertical="center"/>
    </xf>
    <xf numFmtId="176" fontId="67" fillId="3" borderId="52" xfId="0" applyNumberFormat="1" applyFont="1" applyFill="1" applyBorder="1" applyAlignment="1">
      <alignment vertical="center"/>
    </xf>
    <xf numFmtId="175" fontId="67" fillId="51" borderId="63" xfId="0" applyNumberFormat="1" applyFont="1" applyFill="1" applyBorder="1" applyAlignment="1">
      <alignment horizontal="right" vertical="center"/>
    </xf>
    <xf numFmtId="0" fontId="60" fillId="8" borderId="58" xfId="0" applyFont="1" applyFill="1" applyBorder="1" applyAlignment="1">
      <alignment horizontal="right" vertical="center"/>
    </xf>
    <xf numFmtId="0" fontId="60" fillId="8" borderId="58" xfId="0" applyFont="1" applyFill="1" applyBorder="1" applyAlignment="1">
      <alignment vertical="center"/>
    </xf>
    <xf numFmtId="0" fontId="68" fillId="49" borderId="0" xfId="0" applyFont="1" applyFill="1" applyAlignment="1">
      <alignment horizontal="center" vertical="center"/>
    </xf>
    <xf numFmtId="0" fontId="68" fillId="49" borderId="0" xfId="0" applyFont="1" applyFill="1" applyAlignment="1">
      <alignment horizontal="justify" vertical="center"/>
    </xf>
    <xf numFmtId="173" fontId="68" fillId="8" borderId="0" xfId="0" applyNumberFormat="1" applyFont="1" applyFill="1" applyAlignment="1">
      <alignment horizontal="center" vertical="center"/>
    </xf>
    <xf numFmtId="0" fontId="69" fillId="8" borderId="0" xfId="0" applyFont="1" applyFill="1" applyAlignment="1">
      <alignment horizontal="center" vertical="center"/>
    </xf>
    <xf numFmtId="174" fontId="68" fillId="49" borderId="0" xfId="0" applyNumberFormat="1" applyFont="1" applyFill="1" applyAlignment="1">
      <alignment horizontal="center" vertical="center"/>
    </xf>
    <xf numFmtId="0" fontId="69" fillId="8" borderId="0" xfId="0" applyFont="1" applyFill="1" applyAlignment="1">
      <alignment horizontal="right" vertical="center"/>
    </xf>
    <xf numFmtId="175" fontId="68" fillId="8" borderId="60" xfId="0" applyNumberFormat="1" applyFont="1" applyFill="1" applyBorder="1" applyAlignment="1">
      <alignment horizontal="center" vertical="center"/>
    </xf>
    <xf numFmtId="175" fontId="68" fillId="50" borderId="61" xfId="0" applyNumberFormat="1" applyFont="1" applyFill="1" applyBorder="1" applyAlignment="1">
      <alignment horizontal="center" vertical="center"/>
    </xf>
    <xf numFmtId="175" fontId="68" fillId="49" borderId="52" xfId="0" applyNumberFormat="1" applyFont="1" applyFill="1" applyBorder="1" applyAlignment="1">
      <alignment horizontal="center" vertical="center"/>
    </xf>
    <xf numFmtId="0" fontId="69" fillId="3" borderId="52" xfId="0" applyFont="1" applyFill="1" applyBorder="1" applyAlignment="1">
      <alignment horizontal="right" vertical="center"/>
    </xf>
    <xf numFmtId="175" fontId="68" fillId="3" borderId="52" xfId="0" applyNumberFormat="1" applyFont="1" applyFill="1" applyBorder="1" applyAlignment="1">
      <alignment horizontal="right" vertical="center"/>
    </xf>
    <xf numFmtId="175" fontId="68" fillId="51" borderId="61" xfId="0" applyNumberFormat="1" applyFont="1" applyFill="1" applyBorder="1" applyAlignment="1">
      <alignment horizontal="center" vertical="center"/>
    </xf>
    <xf numFmtId="0" fontId="76" fillId="8" borderId="52" xfId="0" applyFont="1" applyFill="1" applyBorder="1" applyAlignment="1">
      <alignment horizontal="left" vertical="center"/>
    </xf>
    <xf numFmtId="0" fontId="68" fillId="8" borderId="52" xfId="0" applyFont="1" applyFill="1" applyBorder="1" applyAlignment="1">
      <alignment vertical="center"/>
    </xf>
    <xf numFmtId="175" fontId="76" fillId="8" borderId="52" xfId="0" applyNumberFormat="1" applyFont="1" applyFill="1" applyBorder="1" applyAlignment="1">
      <alignment horizontal="center" vertical="center"/>
    </xf>
    <xf numFmtId="175" fontId="76" fillId="50" borderId="63" xfId="0" applyNumberFormat="1" applyFont="1" applyFill="1" applyBorder="1" applyAlignment="1">
      <alignment horizontal="center" vertical="center"/>
    </xf>
    <xf numFmtId="175" fontId="76" fillId="3" borderId="1" xfId="0" applyNumberFormat="1" applyFont="1" applyFill="1" applyBorder="1" applyAlignment="1">
      <alignment vertical="center"/>
    </xf>
    <xf numFmtId="0" fontId="76" fillId="3" borderId="1" xfId="0" applyFont="1" applyFill="1" applyBorder="1" applyAlignment="1">
      <alignment vertical="center"/>
    </xf>
    <xf numFmtId="175" fontId="76" fillId="51" borderId="63" xfId="0" applyNumberFormat="1" applyFont="1" applyFill="1" applyBorder="1" applyAlignment="1">
      <alignment horizontal="center" vertical="center"/>
    </xf>
    <xf numFmtId="175" fontId="60" fillId="8" borderId="58" xfId="0" applyNumberFormat="1" applyFont="1" applyFill="1" applyBorder="1" applyAlignment="1">
      <alignment horizontal="center" vertical="center"/>
    </xf>
    <xf numFmtId="175" fontId="60" fillId="50" borderId="59" xfId="0" applyNumberFormat="1" applyFont="1" applyFill="1" applyBorder="1" applyAlignment="1">
      <alignment horizontal="center" vertical="center"/>
    </xf>
    <xf numFmtId="175" fontId="60" fillId="51" borderId="59" xfId="0" applyNumberFormat="1" applyFont="1" applyFill="1" applyBorder="1" applyAlignment="1">
      <alignment horizontal="center" vertical="center"/>
    </xf>
    <xf numFmtId="0" fontId="60" fillId="8" borderId="53" xfId="0" applyFont="1" applyFill="1" applyBorder="1" applyAlignment="1">
      <alignment vertical="center"/>
    </xf>
    <xf numFmtId="175" fontId="60" fillId="8" borderId="60" xfId="0" applyNumberFormat="1" applyFont="1" applyFill="1" applyBorder="1" applyAlignment="1">
      <alignment horizontal="center" vertical="center"/>
    </xf>
    <xf numFmtId="175" fontId="60" fillId="50" borderId="61" xfId="0" applyNumberFormat="1" applyFont="1" applyFill="1" applyBorder="1" applyAlignment="1">
      <alignment horizontal="center" vertical="center"/>
    </xf>
    <xf numFmtId="175" fontId="60" fillId="51" borderId="61" xfId="0" applyNumberFormat="1" applyFont="1" applyFill="1" applyBorder="1" applyAlignment="1">
      <alignment horizontal="center" vertical="center"/>
    </xf>
    <xf numFmtId="175" fontId="0" fillId="50" borderId="61" xfId="0" applyNumberFormat="1" applyFill="1" applyBorder="1" applyAlignment="1">
      <alignment horizontal="center"/>
    </xf>
    <xf numFmtId="175" fontId="0" fillId="51" borderId="61" xfId="0" applyNumberFormat="1" applyFill="1" applyBorder="1" applyAlignment="1">
      <alignment horizontal="center"/>
    </xf>
    <xf numFmtId="175" fontId="0" fillId="50" borderId="59" xfId="0" applyNumberFormat="1" applyFill="1" applyBorder="1" applyAlignment="1">
      <alignment horizontal="center"/>
    </xf>
    <xf numFmtId="175" fontId="0" fillId="51" borderId="59" xfId="0" applyNumberFormat="1" applyFill="1" applyBorder="1" applyAlignment="1">
      <alignment horizontal="center"/>
    </xf>
    <xf numFmtId="0" fontId="60" fillId="8" borderId="64" xfId="0" applyFont="1" applyFill="1" applyBorder="1" applyAlignment="1">
      <alignment horizontal="right" vertical="center"/>
    </xf>
    <xf numFmtId="0" fontId="60" fillId="50" borderId="63" xfId="0" applyFont="1" applyFill="1" applyBorder="1" applyAlignment="1">
      <alignment horizontal="right" vertical="center"/>
    </xf>
    <xf numFmtId="0" fontId="60" fillId="51" borderId="63" xfId="0" applyFont="1" applyFill="1" applyBorder="1" applyAlignment="1">
      <alignment horizontal="right" vertical="center"/>
    </xf>
    <xf numFmtId="175" fontId="55" fillId="50" borderId="59" xfId="0" applyNumberFormat="1" applyFont="1" applyFill="1" applyBorder="1" applyAlignment="1">
      <alignment horizontal="right" vertical="center"/>
    </xf>
    <xf numFmtId="175" fontId="55" fillId="51" borderId="59" xfId="0" applyNumberFormat="1" applyFont="1" applyFill="1" applyBorder="1" applyAlignment="1">
      <alignment horizontal="right" vertical="center"/>
    </xf>
    <xf numFmtId="175" fontId="60" fillId="8" borderId="58" xfId="0" applyNumberFormat="1" applyFont="1" applyFill="1" applyBorder="1" applyAlignment="1">
      <alignment horizontal="right" vertical="center"/>
    </xf>
    <xf numFmtId="0" fontId="60" fillId="50" borderId="59" xfId="0" applyFont="1" applyFill="1" applyBorder="1" applyAlignment="1">
      <alignment vertical="center"/>
    </xf>
    <xf numFmtId="0" fontId="60" fillId="51" borderId="59" xfId="0" applyFont="1" applyFill="1" applyBorder="1" applyAlignment="1">
      <alignment vertical="center"/>
    </xf>
    <xf numFmtId="175" fontId="0" fillId="8" borderId="60" xfId="0" applyNumberFormat="1" applyFill="1" applyBorder="1"/>
    <xf numFmtId="175" fontId="55" fillId="50" borderId="57" xfId="0" applyNumberFormat="1" applyFont="1" applyFill="1" applyBorder="1" applyAlignment="1">
      <alignment horizontal="right" vertical="center"/>
    </xf>
    <xf numFmtId="175" fontId="0" fillId="3" borderId="0" xfId="0" applyNumberFormat="1" applyFill="1"/>
    <xf numFmtId="175" fontId="55" fillId="51" borderId="57" xfId="0" applyNumberFormat="1" applyFont="1" applyFill="1" applyBorder="1" applyAlignment="1">
      <alignment horizontal="right" vertical="center"/>
    </xf>
    <xf numFmtId="43" fontId="60" fillId="8" borderId="65" xfId="0" applyNumberFormat="1" applyFont="1" applyFill="1" applyBorder="1" applyAlignment="1">
      <alignment horizontal="right" vertical="center"/>
    </xf>
    <xf numFmtId="43" fontId="60" fillId="50" borderId="66" xfId="0" applyNumberFormat="1" applyFont="1" applyFill="1" applyBorder="1" applyAlignment="1">
      <alignment horizontal="right" vertical="center"/>
    </xf>
    <xf numFmtId="0" fontId="60" fillId="3" borderId="74" xfId="0" applyFont="1" applyFill="1" applyBorder="1" applyAlignment="1">
      <alignment vertical="center"/>
    </xf>
    <xf numFmtId="43" fontId="60" fillId="3" borderId="51" xfId="0" applyNumberFormat="1" applyFont="1" applyFill="1" applyBorder="1" applyAlignment="1">
      <alignment horizontal="right" vertical="center"/>
    </xf>
    <xf numFmtId="43" fontId="60" fillId="51" borderId="66" xfId="0" applyNumberFormat="1" applyFont="1" applyFill="1" applyBorder="1" applyAlignment="1">
      <alignment horizontal="right" vertical="center"/>
    </xf>
    <xf numFmtId="0" fontId="54" fillId="52" borderId="51" xfId="0" applyFont="1" applyFill="1" applyBorder="1" applyAlignment="1">
      <alignment horizontal="left" vertical="center"/>
    </xf>
    <xf numFmtId="0" fontId="55" fillId="52" borderId="51" xfId="0" applyFont="1" applyFill="1" applyBorder="1" applyAlignment="1">
      <alignment horizontal="center" vertical="center"/>
    </xf>
    <xf numFmtId="0" fontId="54" fillId="52" borderId="51" xfId="0" applyFont="1" applyFill="1" applyBorder="1" applyAlignment="1">
      <alignment horizontal="right" vertical="center"/>
    </xf>
    <xf numFmtId="0" fontId="55" fillId="53" borderId="51" xfId="0" applyFont="1" applyFill="1" applyBorder="1" applyAlignment="1">
      <alignment horizontal="center" vertical="center"/>
    </xf>
    <xf numFmtId="0" fontId="54" fillId="53" borderId="51" xfId="0" applyFont="1" applyFill="1" applyBorder="1" applyAlignment="1">
      <alignment horizontal="right" vertical="center"/>
    </xf>
    <xf numFmtId="0" fontId="56" fillId="52" borderId="0" xfId="0" applyFont="1" applyFill="1" applyAlignment="1">
      <alignment horizontal="left" vertical="center"/>
    </xf>
    <xf numFmtId="0" fontId="0" fillId="52" borderId="0" xfId="0" applyFill="1"/>
    <xf numFmtId="0" fontId="0" fillId="53" borderId="0" xfId="0" applyFill="1"/>
    <xf numFmtId="0" fontId="57" fillId="52" borderId="0" xfId="0" applyFont="1" applyFill="1" applyAlignment="1">
      <alignment horizontal="left" vertical="center"/>
    </xf>
    <xf numFmtId="0" fontId="57" fillId="52" borderId="0" xfId="0" applyFont="1" applyFill="1" applyAlignment="1">
      <alignment horizontal="right" vertical="center"/>
    </xf>
    <xf numFmtId="173" fontId="57" fillId="52" borderId="0" xfId="0" applyNumberFormat="1" applyFont="1" applyFill="1" applyAlignment="1">
      <alignment horizontal="right" vertical="center"/>
    </xf>
    <xf numFmtId="0" fontId="57" fillId="53" borderId="0" xfId="0" applyFont="1" applyFill="1" applyAlignment="1">
      <alignment horizontal="right" vertical="center"/>
    </xf>
    <xf numFmtId="173" fontId="57" fillId="53" borderId="0" xfId="0" applyNumberFormat="1" applyFont="1" applyFill="1" applyAlignment="1">
      <alignment horizontal="right" vertical="center"/>
    </xf>
    <xf numFmtId="0" fontId="57" fillId="53" borderId="0" xfId="0" applyFont="1" applyFill="1" applyAlignment="1">
      <alignment horizontal="left" vertical="center"/>
    </xf>
    <xf numFmtId="0" fontId="57" fillId="52" borderId="1" xfId="0" applyFont="1" applyFill="1" applyBorder="1" applyAlignment="1">
      <alignment horizontal="left" vertical="center"/>
    </xf>
    <xf numFmtId="0" fontId="59" fillId="52" borderId="1" xfId="0" applyFont="1" applyFill="1" applyBorder="1" applyAlignment="1">
      <alignment vertical="center"/>
    </xf>
    <xf numFmtId="0" fontId="59" fillId="53" borderId="1" xfId="0" applyFont="1" applyFill="1" applyBorder="1" applyAlignment="1">
      <alignment vertical="center"/>
    </xf>
    <xf numFmtId="0" fontId="60" fillId="52" borderId="1" xfId="0" applyFont="1" applyFill="1" applyBorder="1" applyAlignment="1">
      <alignment vertical="center"/>
    </xf>
    <xf numFmtId="0" fontId="60" fillId="52" borderId="0" xfId="0" applyFont="1" applyFill="1" applyAlignment="1">
      <alignment horizontal="center" vertical="center"/>
    </xf>
    <xf numFmtId="0" fontId="60" fillId="53" borderId="1" xfId="0" applyFont="1" applyFill="1" applyBorder="1" applyAlignment="1">
      <alignment vertical="center"/>
    </xf>
    <xf numFmtId="0" fontId="60" fillId="53" borderId="0" xfId="0" applyFont="1" applyFill="1" applyAlignment="1">
      <alignment horizontal="center" vertical="center"/>
    </xf>
    <xf numFmtId="0" fontId="60" fillId="52" borderId="1" xfId="0" applyFont="1" applyFill="1" applyBorder="1" applyAlignment="1">
      <alignment horizontal="center" vertical="center"/>
    </xf>
    <xf numFmtId="0" fontId="55" fillId="52" borderId="1" xfId="0" applyFont="1" applyFill="1" applyBorder="1" applyAlignment="1">
      <alignment horizontal="center" vertical="center"/>
    </xf>
    <xf numFmtId="0" fontId="60" fillId="53" borderId="1" xfId="0" applyFont="1" applyFill="1" applyBorder="1" applyAlignment="1">
      <alignment horizontal="center" vertical="center"/>
    </xf>
    <xf numFmtId="0" fontId="55" fillId="53" borderId="1" xfId="0" applyFont="1" applyFill="1" applyBorder="1" applyAlignment="1">
      <alignment horizontal="center" vertical="center"/>
    </xf>
    <xf numFmtId="0" fontId="55" fillId="52" borderId="0" xfId="0" applyFont="1" applyFill="1" applyAlignment="1">
      <alignment horizontal="center" vertical="center"/>
    </xf>
    <xf numFmtId="0" fontId="55" fillId="52" borderId="53" xfId="0" applyFont="1" applyFill="1" applyBorder="1" applyAlignment="1">
      <alignment horizontal="justify" vertical="center" wrapText="1"/>
    </xf>
    <xf numFmtId="173" fontId="55" fillId="52" borderId="0" xfId="0" applyNumberFormat="1" applyFont="1" applyFill="1" applyAlignment="1">
      <alignment horizontal="center" vertical="center"/>
    </xf>
    <xf numFmtId="4" fontId="55" fillId="52" borderId="0" xfId="0" applyNumberFormat="1" applyFont="1" applyFill="1" applyAlignment="1">
      <alignment horizontal="center" vertical="center"/>
    </xf>
    <xf numFmtId="174" fontId="55" fillId="52" borderId="0" xfId="0" applyNumberFormat="1" applyFont="1" applyFill="1" applyAlignment="1">
      <alignment horizontal="right" vertical="center"/>
    </xf>
    <xf numFmtId="174" fontId="55" fillId="7" borderId="0" xfId="0" applyNumberFormat="1" applyFont="1" applyFill="1" applyAlignment="1">
      <alignment horizontal="right" vertical="center"/>
    </xf>
    <xf numFmtId="175" fontId="55" fillId="52" borderId="0" xfId="0" applyNumberFormat="1" applyFont="1" applyFill="1" applyAlignment="1">
      <alignment horizontal="right" vertical="center"/>
    </xf>
    <xf numFmtId="174" fontId="55" fillId="53" borderId="0" xfId="0" applyNumberFormat="1" applyFont="1" applyFill="1" applyAlignment="1">
      <alignment horizontal="right" vertical="center"/>
    </xf>
    <xf numFmtId="174" fontId="55" fillId="54" borderId="0" xfId="0" applyNumberFormat="1" applyFont="1" applyFill="1" applyAlignment="1">
      <alignment horizontal="right" vertical="center"/>
    </xf>
    <xf numFmtId="0" fontId="55" fillId="52" borderId="1" xfId="0" applyFont="1" applyFill="1" applyBorder="1" applyAlignment="1">
      <alignment vertical="center" wrapText="1"/>
    </xf>
    <xf numFmtId="0" fontId="60" fillId="52" borderId="1" xfId="0" applyFont="1" applyFill="1" applyBorder="1" applyAlignment="1">
      <alignment horizontal="right" vertical="center"/>
    </xf>
    <xf numFmtId="175" fontId="60" fillId="52" borderId="1" xfId="0" applyNumberFormat="1" applyFont="1" applyFill="1" applyBorder="1" applyAlignment="1">
      <alignment horizontal="right" vertical="center"/>
    </xf>
    <xf numFmtId="0" fontId="60" fillId="53" borderId="1" xfId="0" applyFont="1" applyFill="1" applyBorder="1" applyAlignment="1">
      <alignment horizontal="right" vertical="center"/>
    </xf>
    <xf numFmtId="174" fontId="60" fillId="53" borderId="1" xfId="0" applyNumberFormat="1" applyFont="1" applyFill="1" applyBorder="1" applyAlignment="1">
      <alignment horizontal="right" vertical="center"/>
    </xf>
    <xf numFmtId="0" fontId="60" fillId="52" borderId="1" xfId="0" applyFont="1" applyFill="1" applyBorder="1" applyAlignment="1">
      <alignment horizontal="left" vertical="center"/>
    </xf>
    <xf numFmtId="0" fontId="60" fillId="52" borderId="0" xfId="0" applyFont="1" applyFill="1" applyAlignment="1">
      <alignment vertical="center"/>
    </xf>
    <xf numFmtId="0" fontId="60" fillId="53" borderId="53" xfId="0" applyFont="1" applyFill="1" applyBorder="1" applyAlignment="1">
      <alignment vertical="center"/>
    </xf>
    <xf numFmtId="175" fontId="55" fillId="53" borderId="0" xfId="0" applyNumberFormat="1" applyFont="1" applyFill="1" applyAlignment="1">
      <alignment horizontal="right" vertical="center"/>
    </xf>
    <xf numFmtId="0" fontId="60" fillId="53" borderId="0" xfId="0" applyFont="1" applyFill="1" applyAlignment="1">
      <alignment vertical="center"/>
    </xf>
    <xf numFmtId="175" fontId="60" fillId="52" borderId="0" xfId="0" applyNumberFormat="1" applyFont="1" applyFill="1" applyAlignment="1">
      <alignment horizontal="right" vertical="center"/>
    </xf>
    <xf numFmtId="175" fontId="60" fillId="53" borderId="0" xfId="0" applyNumberFormat="1" applyFont="1" applyFill="1" applyAlignment="1">
      <alignment horizontal="right" vertical="center"/>
    </xf>
    <xf numFmtId="0" fontId="60" fillId="52" borderId="0" xfId="0" applyFont="1" applyFill="1" applyAlignment="1">
      <alignment horizontal="right" vertical="center"/>
    </xf>
    <xf numFmtId="0" fontId="60" fillId="53" borderId="0" xfId="0" applyFont="1" applyFill="1" applyAlignment="1">
      <alignment horizontal="right" vertical="center"/>
    </xf>
    <xf numFmtId="175" fontId="60" fillId="53" borderId="1" xfId="0" applyNumberFormat="1" applyFont="1" applyFill="1" applyBorder="1" applyAlignment="1">
      <alignment horizontal="right" vertical="center"/>
    </xf>
    <xf numFmtId="0" fontId="60" fillId="52" borderId="52" xfId="0" applyFont="1" applyFill="1" applyBorder="1" applyAlignment="1">
      <alignment vertical="center"/>
    </xf>
    <xf numFmtId="0" fontId="60" fillId="52" borderId="52" xfId="0" applyFont="1" applyFill="1" applyBorder="1" applyAlignment="1">
      <alignment horizontal="right" vertical="center"/>
    </xf>
    <xf numFmtId="0" fontId="60" fillId="53" borderId="52" xfId="0" applyFont="1" applyFill="1" applyBorder="1" applyAlignment="1">
      <alignment vertical="center"/>
    </xf>
    <xf numFmtId="0" fontId="60" fillId="53" borderId="52" xfId="0" applyFont="1" applyFill="1" applyBorder="1" applyAlignment="1">
      <alignment horizontal="right" vertical="center"/>
    </xf>
    <xf numFmtId="175" fontId="55" fillId="52" borderId="1" xfId="0" applyNumberFormat="1" applyFont="1" applyFill="1" applyBorder="1" applyAlignment="1">
      <alignment horizontal="right" vertical="center"/>
    </xf>
    <xf numFmtId="175" fontId="55" fillId="53" borderId="1" xfId="0" applyNumberFormat="1" applyFont="1" applyFill="1" applyBorder="1" applyAlignment="1">
      <alignment horizontal="right" vertical="center"/>
    </xf>
    <xf numFmtId="0" fontId="60" fillId="52" borderId="53" xfId="0" applyFont="1" applyFill="1" applyBorder="1" applyAlignment="1">
      <alignment vertical="center"/>
    </xf>
    <xf numFmtId="175" fontId="60" fillId="52" borderId="53" xfId="0" applyNumberFormat="1" applyFont="1" applyFill="1" applyBorder="1" applyAlignment="1">
      <alignment horizontal="right" vertical="center"/>
    </xf>
    <xf numFmtId="175" fontId="0" fillId="53" borderId="0" xfId="0" applyNumberFormat="1" applyFill="1"/>
    <xf numFmtId="0" fontId="60" fillId="52" borderId="51" xfId="0" applyFont="1" applyFill="1" applyBorder="1" applyAlignment="1">
      <alignment vertical="center"/>
    </xf>
    <xf numFmtId="43" fontId="60" fillId="52" borderId="51" xfId="0" applyNumberFormat="1" applyFont="1" applyFill="1" applyBorder="1" applyAlignment="1">
      <alignment horizontal="right" vertical="center"/>
    </xf>
    <xf numFmtId="0" fontId="60" fillId="53" borderId="51" xfId="0" applyFont="1" applyFill="1" applyBorder="1" applyAlignment="1">
      <alignment vertical="center"/>
    </xf>
    <xf numFmtId="4" fontId="60" fillId="53" borderId="51" xfId="0" applyNumberFormat="1" applyFont="1" applyFill="1" applyBorder="1" applyAlignment="1">
      <alignment horizontal="right" vertical="center"/>
    </xf>
    <xf numFmtId="0" fontId="60" fillId="52" borderId="0" xfId="0" applyFont="1" applyFill="1" applyAlignment="1">
      <alignment horizontal="left" vertical="center"/>
    </xf>
    <xf numFmtId="4" fontId="57" fillId="52" borderId="0" xfId="0" applyNumberFormat="1" applyFont="1" applyFill="1" applyAlignment="1">
      <alignment horizontal="right" vertical="center"/>
    </xf>
    <xf numFmtId="0" fontId="0" fillId="52" borderId="54" xfId="0" applyFill="1" applyBorder="1"/>
    <xf numFmtId="4" fontId="57" fillId="53" borderId="0" xfId="0" applyNumberFormat="1" applyFont="1" applyFill="1" applyAlignment="1">
      <alignment horizontal="right" vertical="center"/>
    </xf>
    <xf numFmtId="0" fontId="0" fillId="53" borderId="54" xfId="0" applyFill="1" applyBorder="1"/>
    <xf numFmtId="0" fontId="0" fillId="52" borderId="55" xfId="0" applyFill="1" applyBorder="1"/>
    <xf numFmtId="0" fontId="0" fillId="53" borderId="1" xfId="0" applyFill="1" applyBorder="1"/>
    <xf numFmtId="0" fontId="0" fillId="53" borderId="55" xfId="0" applyFill="1" applyBorder="1"/>
    <xf numFmtId="0" fontId="0" fillId="52" borderId="53" xfId="0" applyFill="1" applyBorder="1"/>
    <xf numFmtId="0" fontId="60" fillId="52" borderId="56" xfId="0" applyFont="1" applyFill="1" applyBorder="1" applyAlignment="1">
      <alignment horizontal="center" vertical="center"/>
    </xf>
    <xf numFmtId="0" fontId="60" fillId="7" borderId="57" xfId="0" applyFont="1" applyFill="1" applyBorder="1" applyAlignment="1">
      <alignment horizontal="center" vertical="center"/>
    </xf>
    <xf numFmtId="0" fontId="60" fillId="53" borderId="53" xfId="0" applyFont="1" applyFill="1" applyBorder="1" applyAlignment="1">
      <alignment horizontal="center" vertical="center"/>
    </xf>
    <xf numFmtId="0" fontId="60" fillId="54" borderId="57" xfId="0" applyFont="1" applyFill="1" applyBorder="1" applyAlignment="1">
      <alignment horizontal="center" vertical="center"/>
    </xf>
    <xf numFmtId="0" fontId="60" fillId="52" borderId="58" xfId="0" applyFont="1" applyFill="1" applyBorder="1" applyAlignment="1">
      <alignment horizontal="center" vertical="center"/>
    </xf>
    <xf numFmtId="0" fontId="60" fillId="7" borderId="59" xfId="0" applyFont="1" applyFill="1" applyBorder="1" applyAlignment="1">
      <alignment horizontal="center" vertical="center"/>
    </xf>
    <xf numFmtId="0" fontId="60" fillId="54" borderId="59" xfId="0" applyFont="1" applyFill="1" applyBorder="1" applyAlignment="1">
      <alignment horizontal="center" vertical="center"/>
    </xf>
    <xf numFmtId="0" fontId="61" fillId="52" borderId="0" xfId="0" applyFont="1" applyFill="1" applyAlignment="1">
      <alignment horizontal="center" vertical="center"/>
    </xf>
    <xf numFmtId="0" fontId="61" fillId="52" borderId="53" xfId="0" applyFont="1" applyFill="1" applyBorder="1" applyAlignment="1">
      <alignment vertical="center" wrapText="1"/>
    </xf>
    <xf numFmtId="174" fontId="62" fillId="52" borderId="0" xfId="0" applyNumberFormat="1" applyFont="1" applyFill="1" applyAlignment="1">
      <alignment horizontal="center" vertical="center"/>
    </xf>
    <xf numFmtId="43" fontId="61" fillId="52" borderId="0" xfId="0" applyNumberFormat="1" applyFont="1" applyFill="1" applyAlignment="1">
      <alignment horizontal="center" vertical="center"/>
    </xf>
    <xf numFmtId="43" fontId="63" fillId="52" borderId="0" xfId="0" applyNumberFormat="1" applyFont="1" applyFill="1" applyAlignment="1">
      <alignment horizontal="center" vertical="center"/>
    </xf>
    <xf numFmtId="175" fontId="63" fillId="52" borderId="0" xfId="0" applyNumberFormat="1" applyFont="1" applyFill="1" applyAlignment="1">
      <alignment horizontal="center" vertical="center"/>
    </xf>
    <xf numFmtId="0" fontId="64" fillId="52" borderId="0" xfId="0" applyFont="1" applyFill="1"/>
    <xf numFmtId="175" fontId="61" fillId="52" borderId="60" xfId="0" applyNumberFormat="1" applyFont="1" applyFill="1" applyBorder="1" applyAlignment="1">
      <alignment horizontal="right" vertical="center"/>
    </xf>
    <xf numFmtId="175" fontId="61" fillId="7" borderId="61" xfId="0" applyNumberFormat="1" applyFont="1" applyFill="1" applyBorder="1" applyAlignment="1">
      <alignment horizontal="center" vertical="center"/>
    </xf>
    <xf numFmtId="175" fontId="63" fillId="53" borderId="0" xfId="0" applyNumberFormat="1" applyFont="1" applyFill="1" applyAlignment="1">
      <alignment horizontal="center" vertical="center"/>
    </xf>
    <xf numFmtId="175" fontId="61" fillId="53" borderId="0" xfId="0" applyNumberFormat="1" applyFont="1" applyFill="1" applyAlignment="1">
      <alignment horizontal="right" vertical="center"/>
    </xf>
    <xf numFmtId="175" fontId="61" fillId="54" borderId="61" xfId="0" applyNumberFormat="1" applyFont="1" applyFill="1" applyBorder="1" applyAlignment="1">
      <alignment horizontal="center" vertical="center"/>
    </xf>
    <xf numFmtId="0" fontId="61" fillId="52" borderId="1" xfId="0" applyFont="1" applyFill="1" applyBorder="1" applyAlignment="1">
      <alignment vertical="center" wrapText="1"/>
    </xf>
    <xf numFmtId="175" fontId="65" fillId="52" borderId="58" xfId="0" applyNumberFormat="1" applyFont="1" applyFill="1" applyBorder="1" applyAlignment="1">
      <alignment horizontal="right" vertical="center"/>
    </xf>
    <xf numFmtId="175" fontId="61" fillId="7" borderId="59" xfId="0" applyNumberFormat="1" applyFont="1" applyFill="1" applyBorder="1" applyAlignment="1">
      <alignment horizontal="center" vertical="center"/>
    </xf>
    <xf numFmtId="175" fontId="61" fillId="54" borderId="59" xfId="0" applyNumberFormat="1" applyFont="1" applyFill="1" applyBorder="1" applyAlignment="1">
      <alignment horizontal="center" vertical="center"/>
    </xf>
    <xf numFmtId="0" fontId="63" fillId="52" borderId="0" xfId="0" applyFont="1" applyFill="1" applyAlignment="1">
      <alignment horizontal="center" vertical="center"/>
    </xf>
    <xf numFmtId="0" fontId="63" fillId="52" borderId="53" xfId="0" applyFont="1" applyFill="1" applyBorder="1" applyAlignment="1">
      <alignment vertical="center" wrapText="1"/>
    </xf>
    <xf numFmtId="175" fontId="61" fillId="52" borderId="0" xfId="0" applyNumberFormat="1" applyFont="1" applyFill="1" applyAlignment="1">
      <alignment horizontal="center" vertical="center"/>
    </xf>
    <xf numFmtId="175" fontId="63" fillId="52" borderId="60" xfId="0" applyNumberFormat="1" applyFont="1" applyFill="1" applyBorder="1" applyAlignment="1">
      <alignment horizontal="center" vertical="center"/>
    </xf>
    <xf numFmtId="175" fontId="63" fillId="7" borderId="61" xfId="0" applyNumberFormat="1" applyFont="1" applyFill="1" applyBorder="1" applyAlignment="1">
      <alignment horizontal="right" vertical="center"/>
    </xf>
    <xf numFmtId="175" fontId="61" fillId="53" borderId="0" xfId="0" applyNumberFormat="1" applyFont="1" applyFill="1" applyAlignment="1">
      <alignment horizontal="center" vertical="center"/>
    </xf>
    <xf numFmtId="175" fontId="63" fillId="53" borderId="0" xfId="0" applyNumberFormat="1" applyFont="1" applyFill="1" applyAlignment="1">
      <alignment horizontal="right" vertical="center"/>
    </xf>
    <xf numFmtId="175" fontId="63" fillId="54" borderId="61" xfId="0" applyNumberFormat="1" applyFont="1" applyFill="1" applyBorder="1" applyAlignment="1">
      <alignment horizontal="right" vertical="center"/>
    </xf>
    <xf numFmtId="0" fontId="63" fillId="52" borderId="1" xfId="0" applyFont="1" applyFill="1" applyBorder="1" applyAlignment="1">
      <alignment vertical="center" wrapText="1"/>
    </xf>
    <xf numFmtId="175" fontId="63" fillId="52" borderId="58" xfId="0" applyNumberFormat="1" applyFont="1" applyFill="1" applyBorder="1" applyAlignment="1">
      <alignment horizontal="center" vertical="center"/>
    </xf>
    <xf numFmtId="175" fontId="65" fillId="7" borderId="59" xfId="0" applyNumberFormat="1" applyFont="1" applyFill="1" applyBorder="1" applyAlignment="1">
      <alignment horizontal="right" vertical="center"/>
    </xf>
    <xf numFmtId="175" fontId="63" fillId="53" borderId="1" xfId="0" applyNumberFormat="1" applyFont="1" applyFill="1" applyBorder="1" applyAlignment="1">
      <alignment horizontal="right" vertical="center"/>
    </xf>
    <xf numFmtId="175" fontId="65" fillId="54" borderId="59" xfId="0" applyNumberFormat="1" applyFont="1" applyFill="1" applyBorder="1" applyAlignment="1">
      <alignment horizontal="right" vertical="center"/>
    </xf>
    <xf numFmtId="0" fontId="60" fillId="52" borderId="64" xfId="0" applyFont="1" applyFill="1" applyBorder="1" applyAlignment="1">
      <alignment vertical="center"/>
    </xf>
    <xf numFmtId="0" fontId="60" fillId="7" borderId="63" xfId="0" applyFont="1" applyFill="1" applyBorder="1" applyAlignment="1">
      <alignment vertical="center"/>
    </xf>
    <xf numFmtId="0" fontId="60" fillId="54" borderId="63" xfId="0" applyFont="1" applyFill="1" applyBorder="1" applyAlignment="1">
      <alignment vertical="center"/>
    </xf>
    <xf numFmtId="0" fontId="66" fillId="49" borderId="0" xfId="0" applyFont="1" applyFill="1" applyAlignment="1">
      <alignment horizontal="justify" vertical="center"/>
    </xf>
    <xf numFmtId="173" fontId="66" fillId="52" borderId="0" xfId="0" applyNumberFormat="1" applyFont="1" applyFill="1" applyAlignment="1">
      <alignment horizontal="center" vertical="center"/>
    </xf>
    <xf numFmtId="0" fontId="67" fillId="52" borderId="0" xfId="0" applyFont="1" applyFill="1" applyAlignment="1">
      <alignment horizontal="center" vertical="center"/>
    </xf>
    <xf numFmtId="0" fontId="66" fillId="52" borderId="0" xfId="0" applyFont="1" applyFill="1" applyAlignment="1">
      <alignment horizontal="center" vertical="center"/>
    </xf>
    <xf numFmtId="175" fontId="66" fillId="49" borderId="0" xfId="0" applyNumberFormat="1" applyFont="1" applyFill="1" applyAlignment="1">
      <alignment horizontal="center" vertical="center"/>
    </xf>
    <xf numFmtId="175" fontId="66" fillId="52" borderId="0" xfId="0" applyNumberFormat="1" applyFont="1" applyFill="1" applyAlignment="1">
      <alignment horizontal="center" vertical="center"/>
    </xf>
    <xf numFmtId="0" fontId="67" fillId="52" borderId="0" xfId="0" applyFont="1" applyFill="1" applyAlignment="1">
      <alignment horizontal="right" vertical="center"/>
    </xf>
    <xf numFmtId="175" fontId="66" fillId="52" borderId="60" xfId="0" applyNumberFormat="1" applyFont="1" applyFill="1" applyBorder="1" applyAlignment="1">
      <alignment horizontal="right" vertical="center"/>
    </xf>
    <xf numFmtId="175" fontId="66" fillId="7" borderId="61" xfId="0" applyNumberFormat="1" applyFont="1" applyFill="1" applyBorder="1" applyAlignment="1">
      <alignment horizontal="right" vertical="center"/>
    </xf>
    <xf numFmtId="175" fontId="66" fillId="53" borderId="0" xfId="0" applyNumberFormat="1" applyFont="1" applyFill="1" applyAlignment="1">
      <alignment horizontal="right" vertical="center"/>
    </xf>
    <xf numFmtId="175" fontId="66" fillId="54" borderId="61" xfId="0" applyNumberFormat="1" applyFont="1" applyFill="1" applyBorder="1" applyAlignment="1">
      <alignment horizontal="right" vertical="center"/>
    </xf>
    <xf numFmtId="175" fontId="60" fillId="52" borderId="60" xfId="0" applyNumberFormat="1" applyFont="1" applyFill="1" applyBorder="1" applyAlignment="1">
      <alignment horizontal="right" vertical="center"/>
    </xf>
    <xf numFmtId="175" fontId="60" fillId="7" borderId="59" xfId="0" applyNumberFormat="1" applyFont="1" applyFill="1" applyBorder="1" applyAlignment="1">
      <alignment horizontal="right" vertical="center"/>
    </xf>
    <xf numFmtId="175" fontId="60" fillId="54" borderId="59" xfId="0" applyNumberFormat="1" applyFont="1" applyFill="1" applyBorder="1" applyAlignment="1">
      <alignment horizontal="right" vertical="center"/>
    </xf>
    <xf numFmtId="0" fontId="67" fillId="52" borderId="52" xfId="0" applyFont="1" applyFill="1" applyBorder="1" applyAlignment="1">
      <alignment horizontal="left" vertical="center"/>
    </xf>
    <xf numFmtId="0" fontId="55" fillId="52" borderId="52" xfId="0" applyFont="1" applyFill="1" applyBorder="1" applyAlignment="1">
      <alignment horizontal="center" vertical="center"/>
    </xf>
    <xf numFmtId="0" fontId="60" fillId="52" borderId="52" xfId="0" applyFont="1" applyFill="1" applyBorder="1" applyAlignment="1">
      <alignment horizontal="center" vertical="center"/>
    </xf>
    <xf numFmtId="0" fontId="0" fillId="52" borderId="52" xfId="0" applyFill="1" applyBorder="1"/>
    <xf numFmtId="2" fontId="66" fillId="52" borderId="52" xfId="0" applyNumberFormat="1" applyFont="1" applyFill="1" applyBorder="1" applyAlignment="1">
      <alignment vertical="center"/>
    </xf>
    <xf numFmtId="175" fontId="67" fillId="52" borderId="52" xfId="0" applyNumberFormat="1" applyFont="1" applyFill="1" applyBorder="1" applyAlignment="1">
      <alignment horizontal="right" vertical="center"/>
    </xf>
    <xf numFmtId="175" fontId="67" fillId="7" borderId="63" xfId="0" applyNumberFormat="1" applyFont="1" applyFill="1" applyBorder="1" applyAlignment="1">
      <alignment horizontal="right" vertical="center"/>
    </xf>
    <xf numFmtId="0" fontId="60" fillId="53" borderId="52" xfId="0" applyFont="1" applyFill="1" applyBorder="1" applyAlignment="1">
      <alignment horizontal="center" vertical="center"/>
    </xf>
    <xf numFmtId="175" fontId="67" fillId="53" borderId="52" xfId="0" applyNumberFormat="1" applyFont="1" applyFill="1" applyBorder="1" applyAlignment="1">
      <alignment vertical="center"/>
    </xf>
    <xf numFmtId="175" fontId="67" fillId="54" borderId="63" xfId="0" applyNumberFormat="1" applyFont="1" applyFill="1" applyBorder="1" applyAlignment="1">
      <alignment horizontal="right" vertical="center"/>
    </xf>
    <xf numFmtId="0" fontId="60" fillId="52" borderId="58" xfId="0" applyFont="1" applyFill="1" applyBorder="1" applyAlignment="1">
      <alignment horizontal="right" vertical="center"/>
    </xf>
    <xf numFmtId="0" fontId="0" fillId="7" borderId="63" xfId="0" applyFill="1" applyBorder="1"/>
    <xf numFmtId="0" fontId="0" fillId="54" borderId="63" xfId="0" applyFill="1" applyBorder="1"/>
    <xf numFmtId="0" fontId="60" fillId="52" borderId="58" xfId="0" applyFont="1" applyFill="1" applyBorder="1" applyAlignment="1">
      <alignment vertical="center"/>
    </xf>
    <xf numFmtId="173" fontId="68" fillId="52" borderId="0" xfId="0" applyNumberFormat="1" applyFont="1" applyFill="1" applyAlignment="1">
      <alignment horizontal="center" vertical="center"/>
    </xf>
    <xf numFmtId="0" fontId="69" fillId="52" borderId="0" xfId="0" applyFont="1" applyFill="1" applyAlignment="1">
      <alignment horizontal="center" vertical="center"/>
    </xf>
    <xf numFmtId="0" fontId="68" fillId="52" borderId="0" xfId="0" applyFont="1" applyFill="1" applyAlignment="1">
      <alignment horizontal="center" vertical="center"/>
    </xf>
    <xf numFmtId="0" fontId="69" fillId="52" borderId="0" xfId="0" applyFont="1" applyFill="1" applyAlignment="1">
      <alignment horizontal="right" vertical="center"/>
    </xf>
    <xf numFmtId="175" fontId="68" fillId="52" borderId="60" xfId="0" applyNumberFormat="1" applyFont="1" applyFill="1" applyBorder="1" applyAlignment="1">
      <alignment horizontal="center" vertical="center"/>
    </xf>
    <xf numFmtId="175" fontId="68" fillId="7" borderId="61" xfId="0" applyNumberFormat="1" applyFont="1" applyFill="1" applyBorder="1" applyAlignment="1">
      <alignment horizontal="center" vertical="center"/>
    </xf>
    <xf numFmtId="0" fontId="69" fillId="53" borderId="52" xfId="0" applyFont="1" applyFill="1" applyBorder="1" applyAlignment="1">
      <alignment horizontal="right" vertical="center"/>
    </xf>
    <xf numFmtId="175" fontId="68" fillId="53" borderId="52" xfId="0" applyNumberFormat="1" applyFont="1" applyFill="1" applyBorder="1" applyAlignment="1">
      <alignment horizontal="right" vertical="center"/>
    </xf>
    <xf numFmtId="175" fontId="68" fillId="54" borderId="61" xfId="0" applyNumberFormat="1" applyFont="1" applyFill="1" applyBorder="1" applyAlignment="1">
      <alignment horizontal="center" vertical="center"/>
    </xf>
    <xf numFmtId="0" fontId="69" fillId="52" borderId="52" xfId="0" applyFont="1" applyFill="1" applyBorder="1" applyAlignment="1">
      <alignment horizontal="left" vertical="center"/>
    </xf>
    <xf numFmtId="0" fontId="68" fillId="52" borderId="52" xfId="0" applyFont="1" applyFill="1" applyBorder="1" applyAlignment="1">
      <alignment horizontal="center" vertical="center"/>
    </xf>
    <xf numFmtId="0" fontId="68" fillId="52" borderId="52" xfId="0" applyFont="1" applyFill="1" applyBorder="1" applyAlignment="1">
      <alignment vertical="center"/>
    </xf>
    <xf numFmtId="175" fontId="69" fillId="52" borderId="52" xfId="0" applyNumberFormat="1" applyFont="1" applyFill="1" applyBorder="1" applyAlignment="1">
      <alignment horizontal="center" vertical="center"/>
    </xf>
    <xf numFmtId="175" fontId="69" fillId="7" borderId="63" xfId="0" applyNumberFormat="1" applyFont="1" applyFill="1" applyBorder="1" applyAlignment="1">
      <alignment horizontal="center" vertical="center"/>
    </xf>
    <xf numFmtId="175" fontId="76" fillId="53" borderId="1" xfId="0" applyNumberFormat="1" applyFont="1" applyFill="1" applyBorder="1" applyAlignment="1">
      <alignment vertical="center"/>
    </xf>
    <xf numFmtId="0" fontId="76" fillId="53" borderId="1" xfId="0" applyFont="1" applyFill="1" applyBorder="1" applyAlignment="1">
      <alignment vertical="center"/>
    </xf>
    <xf numFmtId="175" fontId="76" fillId="54" borderId="63" xfId="0" applyNumberFormat="1" applyFont="1" applyFill="1" applyBorder="1" applyAlignment="1">
      <alignment horizontal="center" vertical="center"/>
    </xf>
    <xf numFmtId="175" fontId="60" fillId="52" borderId="58" xfId="0" applyNumberFormat="1" applyFont="1" applyFill="1" applyBorder="1" applyAlignment="1">
      <alignment horizontal="center" vertical="center"/>
    </xf>
    <xf numFmtId="175" fontId="60" fillId="7" borderId="59" xfId="0" applyNumberFormat="1" applyFont="1" applyFill="1" applyBorder="1" applyAlignment="1">
      <alignment horizontal="center" vertical="center"/>
    </xf>
    <xf numFmtId="175" fontId="60" fillId="54" borderId="59" xfId="0" applyNumberFormat="1" applyFont="1" applyFill="1" applyBorder="1" applyAlignment="1">
      <alignment horizontal="center" vertical="center"/>
    </xf>
    <xf numFmtId="175" fontId="60" fillId="52" borderId="60" xfId="0" applyNumberFormat="1" applyFont="1" applyFill="1" applyBorder="1" applyAlignment="1">
      <alignment horizontal="center" vertical="center"/>
    </xf>
    <xf numFmtId="175" fontId="60" fillId="7" borderId="61" xfId="0" applyNumberFormat="1" applyFont="1" applyFill="1" applyBorder="1" applyAlignment="1">
      <alignment horizontal="center" vertical="center"/>
    </xf>
    <xf numFmtId="175" fontId="60" fillId="54" borderId="61" xfId="0" applyNumberFormat="1" applyFont="1" applyFill="1" applyBorder="1" applyAlignment="1">
      <alignment horizontal="center" vertical="center"/>
    </xf>
    <xf numFmtId="175" fontId="0" fillId="7" borderId="61" xfId="0" applyNumberFormat="1" applyFill="1" applyBorder="1" applyAlignment="1">
      <alignment horizontal="center"/>
    </xf>
    <xf numFmtId="175" fontId="0" fillId="54" borderId="61" xfId="0" applyNumberFormat="1" applyFill="1" applyBorder="1" applyAlignment="1">
      <alignment horizontal="center"/>
    </xf>
    <xf numFmtId="175" fontId="0" fillId="7" borderId="59" xfId="0" applyNumberFormat="1" applyFill="1" applyBorder="1" applyAlignment="1">
      <alignment horizontal="center"/>
    </xf>
    <xf numFmtId="175" fontId="0" fillId="54" borderId="59" xfId="0" applyNumberFormat="1" applyFill="1" applyBorder="1" applyAlignment="1">
      <alignment horizontal="center"/>
    </xf>
    <xf numFmtId="0" fontId="60" fillId="52" borderId="64" xfId="0" applyFont="1" applyFill="1" applyBorder="1" applyAlignment="1">
      <alignment horizontal="right" vertical="center"/>
    </xf>
    <xf numFmtId="0" fontId="60" fillId="7" borderId="63" xfId="0" applyFont="1" applyFill="1" applyBorder="1" applyAlignment="1">
      <alignment horizontal="right" vertical="center"/>
    </xf>
    <xf numFmtId="0" fontId="60" fillId="54" borderId="63" xfId="0" applyFont="1" applyFill="1" applyBorder="1" applyAlignment="1">
      <alignment horizontal="right" vertical="center"/>
    </xf>
    <xf numFmtId="175" fontId="55" fillId="52" borderId="58" xfId="0" applyNumberFormat="1" applyFont="1" applyFill="1" applyBorder="1" applyAlignment="1">
      <alignment horizontal="right" vertical="center"/>
    </xf>
    <xf numFmtId="175" fontId="55" fillId="7" borderId="59" xfId="0" applyNumberFormat="1" applyFont="1" applyFill="1" applyBorder="1" applyAlignment="1">
      <alignment horizontal="right" vertical="center"/>
    </xf>
    <xf numFmtId="175" fontId="55" fillId="54" borderId="59" xfId="0" applyNumberFormat="1" applyFont="1" applyFill="1" applyBorder="1" applyAlignment="1">
      <alignment horizontal="right" vertical="center"/>
    </xf>
    <xf numFmtId="175" fontId="60" fillId="52" borderId="58" xfId="0" applyNumberFormat="1" applyFont="1" applyFill="1" applyBorder="1" applyAlignment="1">
      <alignment horizontal="right" vertical="center"/>
    </xf>
    <xf numFmtId="0" fontId="60" fillId="7" borderId="59" xfId="0" applyFont="1" applyFill="1" applyBorder="1" applyAlignment="1">
      <alignment vertical="center"/>
    </xf>
    <xf numFmtId="0" fontId="60" fillId="54" borderId="59" xfId="0" applyFont="1" applyFill="1" applyBorder="1" applyAlignment="1">
      <alignment vertical="center"/>
    </xf>
    <xf numFmtId="175" fontId="0" fillId="52" borderId="60" xfId="0" applyNumberFormat="1" applyFill="1" applyBorder="1"/>
    <xf numFmtId="175" fontId="55" fillId="7" borderId="57" xfId="0" applyNumberFormat="1" applyFont="1" applyFill="1" applyBorder="1" applyAlignment="1">
      <alignment horizontal="right" vertical="center"/>
    </xf>
    <xf numFmtId="175" fontId="55" fillId="54" borderId="57" xfId="0" applyNumberFormat="1" applyFont="1" applyFill="1" applyBorder="1" applyAlignment="1">
      <alignment horizontal="right" vertical="center"/>
    </xf>
    <xf numFmtId="43" fontId="60" fillId="52" borderId="65" xfId="0" applyNumberFormat="1" applyFont="1" applyFill="1" applyBorder="1" applyAlignment="1">
      <alignment horizontal="right" vertical="center"/>
    </xf>
    <xf numFmtId="43" fontId="60" fillId="7" borderId="66" xfId="0" applyNumberFormat="1" applyFont="1" applyFill="1" applyBorder="1" applyAlignment="1">
      <alignment horizontal="right" vertical="center"/>
    </xf>
    <xf numFmtId="43" fontId="60" fillId="53" borderId="51" xfId="0" applyNumberFormat="1" applyFont="1" applyFill="1" applyBorder="1" applyAlignment="1">
      <alignment horizontal="right" vertical="center"/>
    </xf>
    <xf numFmtId="43" fontId="60" fillId="54" borderId="66" xfId="0" applyNumberFormat="1" applyFont="1" applyFill="1" applyBorder="1" applyAlignment="1">
      <alignment horizontal="right" vertical="center"/>
    </xf>
    <xf numFmtId="0" fontId="53" fillId="0" borderId="75" xfId="0" applyFont="1" applyBorder="1"/>
    <xf numFmtId="0" fontId="53" fillId="0" borderId="53" xfId="0" applyFont="1" applyBorder="1"/>
    <xf numFmtId="0" fontId="0" fillId="0" borderId="52" xfId="0" applyBorder="1" applyAlignment="1">
      <alignment horizontal="center" vertical="center"/>
    </xf>
    <xf numFmtId="0" fontId="75" fillId="0" borderId="64" xfId="0" applyFont="1" applyBorder="1" applyAlignment="1">
      <alignment horizontal="center" vertical="center"/>
    </xf>
    <xf numFmtId="0" fontId="53" fillId="0" borderId="75" xfId="0" applyFont="1" applyBorder="1" applyAlignment="1">
      <alignment horizontal="left"/>
    </xf>
    <xf numFmtId="0" fontId="53" fillId="0" borderId="53" xfId="0" applyFont="1" applyBorder="1" applyAlignment="1">
      <alignment horizontal="left"/>
    </xf>
    <xf numFmtId="0" fontId="77" fillId="0" borderId="76" xfId="0" applyFont="1" applyBorder="1" applyAlignment="1">
      <alignment horizontal="center" vertical="top" wrapText="1"/>
    </xf>
    <xf numFmtId="0" fontId="78" fillId="55" borderId="77" xfId="0" applyFont="1" applyFill="1" applyBorder="1" applyAlignment="1">
      <alignment horizontal="center" vertical="center"/>
    </xf>
    <xf numFmtId="0" fontId="79" fillId="55" borderId="78" xfId="0" applyFont="1" applyFill="1" applyBorder="1" applyAlignment="1">
      <alignment horizontal="justify" vertical="center" wrapText="1"/>
    </xf>
    <xf numFmtId="174" fontId="79" fillId="55" borderId="79" xfId="0" applyNumberFormat="1" applyFont="1" applyFill="1" applyBorder="1" applyAlignment="1">
      <alignment vertical="center"/>
    </xf>
    <xf numFmtId="174" fontId="79" fillId="55" borderId="19" xfId="0" applyNumberFormat="1" applyFont="1" applyFill="1" applyBorder="1" applyAlignment="1">
      <alignment vertical="center"/>
    </xf>
    <xf numFmtId="174" fontId="79" fillId="55" borderId="80" xfId="0" applyNumberFormat="1" applyFont="1" applyFill="1" applyBorder="1" applyAlignment="1">
      <alignment vertical="center"/>
    </xf>
    <xf numFmtId="174" fontId="80" fillId="2" borderId="60" xfId="0" applyNumberFormat="1" applyFont="1" applyFill="1" applyBorder="1" applyAlignment="1">
      <alignment horizontal="center" vertical="center"/>
    </xf>
    <xf numFmtId="174" fontId="81" fillId="2" borderId="60" xfId="0" applyNumberFormat="1" applyFont="1" applyFill="1" applyBorder="1" applyAlignment="1">
      <alignment horizontal="center" vertical="center"/>
    </xf>
    <xf numFmtId="0" fontId="78" fillId="55" borderId="81" xfId="0" applyFont="1" applyFill="1" applyBorder="1" applyAlignment="1">
      <alignment horizontal="center" vertical="center"/>
    </xf>
    <xf numFmtId="0" fontId="79" fillId="55" borderId="82" xfId="0" applyFont="1" applyFill="1" applyBorder="1" applyAlignment="1">
      <alignment horizontal="justify" vertical="center" wrapText="1"/>
    </xf>
    <xf numFmtId="174" fontId="79" fillId="55" borderId="82" xfId="0" applyNumberFormat="1" applyFont="1" applyFill="1" applyBorder="1" applyAlignment="1">
      <alignment horizontal="center" vertical="center"/>
    </xf>
    <xf numFmtId="174" fontId="32" fillId="55" borderId="83" xfId="0" applyNumberFormat="1" applyFont="1" applyFill="1" applyBorder="1" applyAlignment="1">
      <alignment horizontal="center" vertical="center"/>
    </xf>
    <xf numFmtId="174" fontId="79" fillId="2" borderId="84" xfId="0" applyNumberFormat="1" applyFont="1" applyFill="1" applyBorder="1" applyAlignment="1">
      <alignment horizontal="center" vertical="center"/>
    </xf>
    <xf numFmtId="174" fontId="79" fillId="2" borderId="85" xfId="0" applyNumberFormat="1" applyFont="1" applyFill="1" applyBorder="1" applyAlignment="1">
      <alignment horizontal="center" vertical="center"/>
    </xf>
    <xf numFmtId="174" fontId="79" fillId="55" borderId="83" xfId="0" applyNumberFormat="1" applyFont="1" applyFill="1" applyBorder="1" applyAlignment="1">
      <alignment horizontal="center" vertical="center"/>
    </xf>
    <xf numFmtId="0" fontId="78" fillId="56" borderId="81" xfId="0" applyFont="1" applyFill="1" applyBorder="1" applyAlignment="1">
      <alignment horizontal="center" vertical="center" wrapText="1"/>
    </xf>
    <xf numFmtId="0" fontId="79" fillId="56" borderId="82" xfId="0" applyFont="1" applyFill="1" applyBorder="1" applyAlignment="1">
      <alignment horizontal="justify" vertical="center" wrapText="1"/>
    </xf>
    <xf numFmtId="174" fontId="79" fillId="56" borderId="82" xfId="0" applyNumberFormat="1" applyFont="1" applyFill="1" applyBorder="1" applyAlignment="1">
      <alignment horizontal="center" vertical="center"/>
    </xf>
    <xf numFmtId="174" fontId="79" fillId="56" borderId="84" xfId="0" applyNumberFormat="1" applyFont="1" applyFill="1" applyBorder="1" applyAlignment="1">
      <alignment horizontal="center" vertical="center"/>
    </xf>
    <xf numFmtId="174" fontId="79" fillId="56" borderId="85" xfId="0" applyNumberFormat="1" applyFont="1" applyFill="1" applyBorder="1" applyAlignment="1">
      <alignment horizontal="center" vertical="center"/>
    </xf>
    <xf numFmtId="0" fontId="78" fillId="45" borderId="86" xfId="0" applyFont="1" applyFill="1" applyBorder="1" applyAlignment="1">
      <alignment horizontal="center" vertical="center"/>
    </xf>
    <xf numFmtId="0" fontId="79" fillId="45" borderId="87" xfId="0" applyFont="1" applyFill="1" applyBorder="1" applyAlignment="1">
      <alignment horizontal="justify" vertical="center" wrapText="1"/>
    </xf>
    <xf numFmtId="174" fontId="48" fillId="45" borderId="88" xfId="0" applyNumberFormat="1" applyFont="1" applyFill="1" applyBorder="1" applyAlignment="1">
      <alignment vertical="center"/>
    </xf>
    <xf numFmtId="174" fontId="48" fillId="45" borderId="89" xfId="0" applyNumberFormat="1" applyFont="1" applyFill="1" applyBorder="1" applyAlignment="1">
      <alignment vertical="center"/>
    </xf>
    <xf numFmtId="174" fontId="48" fillId="45" borderId="90" xfId="0" applyNumberFormat="1" applyFont="1" applyFill="1" applyBorder="1" applyAlignment="1">
      <alignment vertical="center"/>
    </xf>
    <xf numFmtId="174" fontId="79" fillId="8" borderId="91" xfId="0" applyNumberFormat="1" applyFont="1" applyFill="1" applyBorder="1" applyAlignment="1">
      <alignment horizontal="center" vertical="center"/>
    </xf>
    <xf numFmtId="174" fontId="79" fillId="50" borderId="90" xfId="0" applyNumberFormat="1" applyFont="1" applyFill="1" applyBorder="1" applyAlignment="1">
      <alignment horizontal="center" vertical="center"/>
    </xf>
    <xf numFmtId="174" fontId="82" fillId="44" borderId="0" xfId="0" applyNumberFormat="1" applyFont="1" applyFill="1" applyAlignment="1">
      <alignment horizontal="right" vertical="center"/>
    </xf>
    <xf numFmtId="174" fontId="79" fillId="55" borderId="78" xfId="0" applyNumberFormat="1" applyFont="1" applyFill="1" applyBorder="1" applyAlignment="1">
      <alignment horizontal="center" vertical="center"/>
    </xf>
    <xf numFmtId="174" fontId="79" fillId="55" borderId="79" xfId="0" applyNumberFormat="1" applyFont="1" applyFill="1" applyBorder="1" applyAlignment="1">
      <alignment horizontal="center" vertical="center"/>
    </xf>
    <xf numFmtId="174" fontId="80" fillId="2" borderId="92" xfId="0" applyNumberFormat="1" applyFont="1" applyFill="1" applyBorder="1" applyAlignment="1">
      <alignment horizontal="center" vertical="center"/>
    </xf>
    <xf numFmtId="174" fontId="81" fillId="2" borderId="92" xfId="0" applyNumberFormat="1" applyFont="1" applyFill="1" applyBorder="1" applyAlignment="1">
      <alignment horizontal="center" vertical="center"/>
    </xf>
    <xf numFmtId="174" fontId="79" fillId="55" borderId="93" xfId="0" applyNumberFormat="1" applyFont="1" applyFill="1" applyBorder="1" applyAlignment="1">
      <alignment horizontal="center" vertical="center"/>
    </xf>
    <xf numFmtId="174" fontId="79" fillId="3" borderId="91" xfId="0" applyNumberFormat="1" applyFont="1" applyFill="1" applyBorder="1" applyAlignment="1">
      <alignment horizontal="center" vertical="center"/>
    </xf>
    <xf numFmtId="174" fontId="79" fillId="57" borderId="90" xfId="0" applyNumberFormat="1" applyFont="1" applyFill="1" applyBorder="1" applyAlignment="1">
      <alignment horizontal="center" vertical="center"/>
    </xf>
    <xf numFmtId="0" fontId="67" fillId="44" borderId="0" xfId="0" applyFont="1" applyFill="1" applyAlignment="1">
      <alignment vertical="center"/>
    </xf>
    <xf numFmtId="0" fontId="60" fillId="57" borderId="57" xfId="0" applyFont="1" applyFill="1" applyBorder="1" applyAlignment="1">
      <alignment horizontal="center" vertical="center"/>
    </xf>
    <xf numFmtId="0" fontId="60" fillId="57" borderId="59" xfId="0" applyFont="1" applyFill="1" applyBorder="1" applyAlignment="1">
      <alignment horizontal="center" vertical="center"/>
    </xf>
    <xf numFmtId="175" fontId="61" fillId="57" borderId="61" xfId="0" applyNumberFormat="1" applyFont="1" applyFill="1" applyBorder="1" applyAlignment="1">
      <alignment horizontal="center" vertical="center"/>
    </xf>
    <xf numFmtId="175" fontId="61" fillId="57" borderId="59" xfId="0" applyNumberFormat="1" applyFont="1" applyFill="1" applyBorder="1" applyAlignment="1">
      <alignment horizontal="center" vertical="center"/>
    </xf>
    <xf numFmtId="175" fontId="63" fillId="57" borderId="61" xfId="0" applyNumberFormat="1" applyFont="1" applyFill="1" applyBorder="1" applyAlignment="1">
      <alignment horizontal="right" vertical="center"/>
    </xf>
    <xf numFmtId="175" fontId="65" fillId="57" borderId="59" xfId="0" applyNumberFormat="1" applyFont="1" applyFill="1" applyBorder="1" applyAlignment="1">
      <alignment horizontal="right" vertical="center"/>
    </xf>
    <xf numFmtId="0" fontId="0" fillId="57" borderId="63" xfId="0" applyFill="1" applyBorder="1"/>
    <xf numFmtId="0" fontId="60" fillId="57" borderId="63" xfId="0" applyFont="1" applyFill="1" applyBorder="1" applyAlignment="1">
      <alignment vertical="center"/>
    </xf>
    <xf numFmtId="175" fontId="66" fillId="57" borderId="61" xfId="0" applyNumberFormat="1" applyFont="1" applyFill="1" applyBorder="1" applyAlignment="1">
      <alignment horizontal="right" vertical="center"/>
    </xf>
    <xf numFmtId="175" fontId="60" fillId="57" borderId="59" xfId="0" applyNumberFormat="1" applyFont="1" applyFill="1" applyBorder="1" applyAlignment="1">
      <alignment horizontal="right" vertical="center"/>
    </xf>
    <xf numFmtId="175" fontId="67" fillId="57" borderId="63" xfId="0" applyNumberFormat="1" applyFont="1" applyFill="1" applyBorder="1" applyAlignment="1">
      <alignment horizontal="right" vertical="center"/>
    </xf>
    <xf numFmtId="175" fontId="68" fillId="57" borderId="61" xfId="0" applyNumberFormat="1" applyFont="1" applyFill="1" applyBorder="1" applyAlignment="1">
      <alignment horizontal="center" vertical="center"/>
    </xf>
    <xf numFmtId="175" fontId="76" fillId="57" borderId="63" xfId="0" applyNumberFormat="1" applyFont="1" applyFill="1" applyBorder="1" applyAlignment="1">
      <alignment horizontal="center" vertical="center"/>
    </xf>
    <xf numFmtId="175" fontId="60" fillId="57" borderId="59" xfId="0" applyNumberFormat="1" applyFont="1" applyFill="1" applyBorder="1" applyAlignment="1">
      <alignment horizontal="center" vertical="center"/>
    </xf>
    <xf numFmtId="175" fontId="60" fillId="57" borderId="61" xfId="0" applyNumberFormat="1" applyFont="1" applyFill="1" applyBorder="1" applyAlignment="1">
      <alignment horizontal="center" vertical="center"/>
    </xf>
    <xf numFmtId="175" fontId="0" fillId="57" borderId="61" xfId="0" applyNumberFormat="1" applyFill="1" applyBorder="1" applyAlignment="1">
      <alignment horizontal="center"/>
    </xf>
    <xf numFmtId="175" fontId="0" fillId="57" borderId="59" xfId="0" applyNumberFormat="1" applyFill="1" applyBorder="1" applyAlignment="1">
      <alignment horizontal="center"/>
    </xf>
    <xf numFmtId="0" fontId="60" fillId="57" borderId="63" xfId="0" applyFont="1" applyFill="1" applyBorder="1" applyAlignment="1">
      <alignment horizontal="right" vertical="center"/>
    </xf>
    <xf numFmtId="175" fontId="55" fillId="57" borderId="59" xfId="0" applyNumberFormat="1" applyFont="1" applyFill="1" applyBorder="1" applyAlignment="1">
      <alignment horizontal="right" vertical="center"/>
    </xf>
    <xf numFmtId="0" fontId="60" fillId="57" borderId="59" xfId="0" applyFont="1" applyFill="1" applyBorder="1" applyAlignment="1">
      <alignment vertical="center"/>
    </xf>
    <xf numFmtId="175" fontId="55" fillId="57" borderId="57" xfId="0" applyNumberFormat="1" applyFont="1" applyFill="1" applyBorder="1" applyAlignment="1">
      <alignment horizontal="right" vertical="center"/>
    </xf>
    <xf numFmtId="43" fontId="60" fillId="57" borderId="66" xfId="0" applyNumberFormat="1" applyFont="1" applyFill="1" applyBorder="1" applyAlignment="1">
      <alignment horizontal="right" vertical="center"/>
    </xf>
    <xf numFmtId="0" fontId="54" fillId="42" borderId="51" xfId="0" applyFont="1" applyFill="1" applyBorder="1" applyAlignment="1">
      <alignment horizontal="left" vertical="center"/>
    </xf>
    <xf numFmtId="0" fontId="55" fillId="42" borderId="51" xfId="0" applyFont="1" applyFill="1" applyBorder="1" applyAlignment="1">
      <alignment horizontal="center" vertical="center"/>
    </xf>
    <xf numFmtId="0" fontId="54" fillId="42" borderId="51" xfId="0" applyFont="1" applyFill="1" applyBorder="1" applyAlignment="1">
      <alignment horizontal="right" vertical="center"/>
    </xf>
    <xf numFmtId="0" fontId="55" fillId="56" borderId="51" xfId="0" applyFont="1" applyFill="1" applyBorder="1" applyAlignment="1">
      <alignment horizontal="center" vertical="center"/>
    </xf>
    <xf numFmtId="0" fontId="54" fillId="56" borderId="51" xfId="0" applyFont="1" applyFill="1" applyBorder="1" applyAlignment="1">
      <alignment horizontal="right" vertical="center"/>
    </xf>
    <xf numFmtId="0" fontId="56" fillId="42" borderId="0" xfId="0" applyFont="1" applyFill="1" applyAlignment="1">
      <alignment horizontal="left" vertical="center"/>
    </xf>
    <xf numFmtId="0" fontId="0" fillId="42" borderId="0" xfId="0" applyFill="1"/>
    <xf numFmtId="0" fontId="0" fillId="56" borderId="0" xfId="0" applyFill="1"/>
    <xf numFmtId="0" fontId="57" fillId="42" borderId="0" xfId="0" applyFont="1" applyFill="1" applyAlignment="1">
      <alignment horizontal="left" vertical="center"/>
    </xf>
    <xf numFmtId="0" fontId="57" fillId="42" borderId="0" xfId="0" applyFont="1" applyFill="1" applyAlignment="1">
      <alignment horizontal="right" vertical="center"/>
    </xf>
    <xf numFmtId="4" fontId="57" fillId="42" borderId="0" xfId="0" applyNumberFormat="1" applyFont="1" applyFill="1" applyAlignment="1">
      <alignment horizontal="right" vertical="center"/>
    </xf>
    <xf numFmtId="0" fontId="57" fillId="56" borderId="0" xfId="0" applyFont="1" applyFill="1" applyAlignment="1">
      <alignment horizontal="right" vertical="center"/>
    </xf>
    <xf numFmtId="4" fontId="57" fillId="56" borderId="0" xfId="0" applyNumberFormat="1" applyFont="1" applyFill="1" applyAlignment="1">
      <alignment horizontal="right" vertical="center"/>
    </xf>
    <xf numFmtId="0" fontId="57" fillId="56" borderId="0" xfId="0" applyFont="1" applyFill="1" applyAlignment="1">
      <alignment horizontal="left" vertical="center"/>
    </xf>
    <xf numFmtId="0" fontId="57" fillId="42" borderId="1" xfId="0" applyFont="1" applyFill="1" applyBorder="1" applyAlignment="1">
      <alignment horizontal="left" vertical="center"/>
    </xf>
    <xf numFmtId="0" fontId="59" fillId="42" borderId="1" xfId="0" applyFont="1" applyFill="1" applyBorder="1" applyAlignment="1">
      <alignment vertical="center"/>
    </xf>
    <xf numFmtId="0" fontId="0" fillId="56" borderId="1" xfId="0" applyFill="1" applyBorder="1"/>
    <xf numFmtId="0" fontId="59" fillId="56" borderId="1" xfId="0" applyFont="1" applyFill="1" applyBorder="1" applyAlignment="1">
      <alignment vertical="center"/>
    </xf>
    <xf numFmtId="0" fontId="60" fillId="42" borderId="1" xfId="0" applyFont="1" applyFill="1" applyBorder="1" applyAlignment="1">
      <alignment vertical="center"/>
    </xf>
    <xf numFmtId="0" fontId="60" fillId="42" borderId="0" xfId="0" applyFont="1" applyFill="1" applyAlignment="1">
      <alignment horizontal="center" vertical="center"/>
    </xf>
    <xf numFmtId="0" fontId="60" fillId="56" borderId="1" xfId="0" applyFont="1" applyFill="1" applyBorder="1" applyAlignment="1">
      <alignment vertical="center"/>
    </xf>
    <xf numFmtId="0" fontId="60" fillId="56" borderId="0" xfId="0" applyFont="1" applyFill="1" applyAlignment="1">
      <alignment horizontal="center" vertical="center"/>
    </xf>
    <xf numFmtId="0" fontId="60" fillId="42" borderId="1" xfId="0" applyFont="1" applyFill="1" applyBorder="1" applyAlignment="1">
      <alignment horizontal="center" vertical="center"/>
    </xf>
    <xf numFmtId="0" fontId="55" fillId="42" borderId="1" xfId="0" applyFont="1" applyFill="1" applyBorder="1" applyAlignment="1">
      <alignment horizontal="center" vertical="center"/>
    </xf>
    <xf numFmtId="0" fontId="60" fillId="56" borderId="1" xfId="0" applyFont="1" applyFill="1" applyBorder="1" applyAlignment="1">
      <alignment horizontal="center" vertical="center"/>
    </xf>
    <xf numFmtId="0" fontId="55" fillId="56" borderId="1" xfId="0" applyFont="1" applyFill="1" applyBorder="1" applyAlignment="1">
      <alignment horizontal="center" vertical="center"/>
    </xf>
    <xf numFmtId="0" fontId="55" fillId="42" borderId="0" xfId="0" applyFont="1" applyFill="1" applyAlignment="1">
      <alignment horizontal="center" vertical="center"/>
    </xf>
    <xf numFmtId="0" fontId="55" fillId="42" borderId="0" xfId="0" applyFont="1" applyFill="1" applyAlignment="1">
      <alignment horizontal="justify" vertical="center" wrapText="1"/>
    </xf>
    <xf numFmtId="173" fontId="55" fillId="42" borderId="0" xfId="0" applyNumberFormat="1" applyFont="1" applyFill="1" applyAlignment="1">
      <alignment horizontal="center" vertical="center"/>
    </xf>
    <xf numFmtId="174" fontId="55" fillId="42" borderId="0" xfId="0" applyNumberFormat="1" applyFont="1" applyFill="1" applyAlignment="1">
      <alignment horizontal="center" vertical="center"/>
    </xf>
    <xf numFmtId="174" fontId="55" fillId="58" borderId="0" xfId="0" applyNumberFormat="1" applyFont="1" applyFill="1" applyAlignment="1">
      <alignment horizontal="center" vertical="center"/>
    </xf>
    <xf numFmtId="175" fontId="55" fillId="42" borderId="0" xfId="0" applyNumberFormat="1" applyFont="1" applyFill="1" applyAlignment="1">
      <alignment horizontal="right" vertical="center"/>
    </xf>
    <xf numFmtId="174" fontId="55" fillId="56" borderId="0" xfId="0" applyNumberFormat="1" applyFont="1" applyFill="1" applyAlignment="1">
      <alignment horizontal="center" vertical="center"/>
    </xf>
    <xf numFmtId="174" fontId="55" fillId="59" borderId="0" xfId="0" applyNumberFormat="1" applyFont="1" applyFill="1" applyAlignment="1">
      <alignment horizontal="center" vertical="center"/>
    </xf>
    <xf numFmtId="175" fontId="55" fillId="56" borderId="0" xfId="0" applyNumberFormat="1" applyFont="1" applyFill="1" applyAlignment="1">
      <alignment horizontal="right" vertical="center"/>
    </xf>
    <xf numFmtId="0" fontId="60" fillId="42" borderId="1" xfId="0" applyFont="1" applyFill="1" applyBorder="1" applyAlignment="1">
      <alignment horizontal="right" vertical="center"/>
    </xf>
    <xf numFmtId="175" fontId="55" fillId="42" borderId="1" xfId="0" applyNumberFormat="1" applyFont="1" applyFill="1" applyBorder="1" applyAlignment="1">
      <alignment horizontal="right" vertical="center"/>
    </xf>
    <xf numFmtId="175" fontId="55" fillId="56" borderId="1" xfId="0" applyNumberFormat="1" applyFont="1" applyFill="1" applyBorder="1" applyAlignment="1">
      <alignment horizontal="right" vertical="center"/>
    </xf>
    <xf numFmtId="0" fontId="60" fillId="42" borderId="1" xfId="0" applyFont="1" applyFill="1" applyBorder="1" applyAlignment="1">
      <alignment horizontal="left" vertical="center"/>
    </xf>
    <xf numFmtId="0" fontId="60" fillId="56" borderId="52" xfId="0" applyFont="1" applyFill="1" applyBorder="1" applyAlignment="1">
      <alignment vertical="center"/>
    </xf>
    <xf numFmtId="0" fontId="60" fillId="42" borderId="0" xfId="0" applyFont="1" applyFill="1" applyAlignment="1">
      <alignment vertical="center"/>
    </xf>
    <xf numFmtId="0" fontId="60" fillId="56" borderId="0" xfId="0" applyFont="1" applyFill="1" applyAlignment="1">
      <alignment vertical="center"/>
    </xf>
    <xf numFmtId="175" fontId="60" fillId="42" borderId="1" xfId="0" applyNumberFormat="1" applyFont="1" applyFill="1" applyBorder="1" applyAlignment="1">
      <alignment horizontal="right" vertical="center"/>
    </xf>
    <xf numFmtId="175" fontId="60" fillId="56" borderId="1" xfId="0" applyNumberFormat="1" applyFont="1" applyFill="1" applyBorder="1" applyAlignment="1">
      <alignment horizontal="right" vertical="center"/>
    </xf>
    <xf numFmtId="0" fontId="60" fillId="42" borderId="53" xfId="0" applyFont="1" applyFill="1" applyBorder="1" applyAlignment="1">
      <alignment vertical="center"/>
    </xf>
    <xf numFmtId="175" fontId="60" fillId="42" borderId="0" xfId="0" applyNumberFormat="1" applyFont="1" applyFill="1" applyAlignment="1">
      <alignment horizontal="right" vertical="center"/>
    </xf>
    <xf numFmtId="0" fontId="60" fillId="56" borderId="53" xfId="0" applyFont="1" applyFill="1" applyBorder="1" applyAlignment="1">
      <alignment vertical="center"/>
    </xf>
    <xf numFmtId="175" fontId="60" fillId="56" borderId="0" xfId="0" applyNumberFormat="1" applyFont="1" applyFill="1" applyAlignment="1">
      <alignment horizontal="right" vertical="center"/>
    </xf>
    <xf numFmtId="0" fontId="60" fillId="42" borderId="0" xfId="0" applyFont="1" applyFill="1" applyAlignment="1">
      <alignment horizontal="right" vertical="center"/>
    </xf>
    <xf numFmtId="0" fontId="60" fillId="56" borderId="0" xfId="0" applyFont="1" applyFill="1" applyAlignment="1">
      <alignment horizontal="right" vertical="center"/>
    </xf>
    <xf numFmtId="0" fontId="60" fillId="56" borderId="1" xfId="0" applyFont="1" applyFill="1" applyBorder="1" applyAlignment="1">
      <alignment horizontal="right" vertical="center"/>
    </xf>
    <xf numFmtId="0" fontId="0" fillId="42" borderId="52" xfId="0" applyFill="1" applyBorder="1"/>
    <xf numFmtId="0" fontId="60" fillId="42" borderId="52" xfId="0" applyFont="1" applyFill="1" applyBorder="1" applyAlignment="1">
      <alignment vertical="center"/>
    </xf>
    <xf numFmtId="175" fontId="0" fillId="42" borderId="0" xfId="0" applyNumberFormat="1" applyFill="1"/>
    <xf numFmtId="175" fontId="0" fillId="56" borderId="0" xfId="0" applyNumberFormat="1" applyFill="1"/>
    <xf numFmtId="0" fontId="0" fillId="42" borderId="51" xfId="0" applyFill="1" applyBorder="1"/>
    <xf numFmtId="0" fontId="60" fillId="42" borderId="51" xfId="0" applyFont="1" applyFill="1" applyBorder="1" applyAlignment="1">
      <alignment vertical="center"/>
    </xf>
    <xf numFmtId="43" fontId="60" fillId="42" borderId="51" xfId="0" applyNumberFormat="1" applyFont="1" applyFill="1" applyBorder="1" applyAlignment="1">
      <alignment horizontal="right" vertical="center"/>
    </xf>
    <xf numFmtId="0" fontId="60" fillId="56" borderId="51" xfId="0" applyFont="1" applyFill="1" applyBorder="1" applyAlignment="1">
      <alignment vertical="center"/>
    </xf>
    <xf numFmtId="43" fontId="60" fillId="56" borderId="51" xfId="0" applyNumberFormat="1" applyFont="1" applyFill="1" applyBorder="1" applyAlignment="1">
      <alignment horizontal="center" vertical="center"/>
    </xf>
    <xf numFmtId="0" fontId="60" fillId="42" borderId="0" xfId="0" applyFont="1" applyFill="1" applyAlignment="1">
      <alignment horizontal="left" vertical="center"/>
    </xf>
    <xf numFmtId="0" fontId="57" fillId="42" borderId="0" xfId="0" applyFont="1" applyFill="1" applyAlignment="1">
      <alignment vertical="center"/>
    </xf>
    <xf numFmtId="0" fontId="0" fillId="42" borderId="54" xfId="0" applyFill="1" applyBorder="1"/>
    <xf numFmtId="0" fontId="0" fillId="56" borderId="54" xfId="0" applyFill="1" applyBorder="1"/>
    <xf numFmtId="0" fontId="0" fillId="42" borderId="55" xfId="0" applyFill="1" applyBorder="1"/>
    <xf numFmtId="0" fontId="0" fillId="56" borderId="55" xfId="0" applyFill="1" applyBorder="1"/>
    <xf numFmtId="0" fontId="0" fillId="42" borderId="53" xfId="0" applyFill="1" applyBorder="1"/>
    <xf numFmtId="0" fontId="60" fillId="42" borderId="56" xfId="0" applyFont="1" applyFill="1" applyBorder="1" applyAlignment="1">
      <alignment horizontal="center" vertical="center"/>
    </xf>
    <xf numFmtId="0" fontId="60" fillId="58" borderId="57" xfId="0" applyFont="1" applyFill="1" applyBorder="1" applyAlignment="1">
      <alignment horizontal="center" vertical="center"/>
    </xf>
    <xf numFmtId="0" fontId="60" fillId="56" borderId="53" xfId="0" applyFont="1" applyFill="1" applyBorder="1" applyAlignment="1">
      <alignment horizontal="center" vertical="center"/>
    </xf>
    <xf numFmtId="0" fontId="60" fillId="59" borderId="57" xfId="0" applyFont="1" applyFill="1" applyBorder="1" applyAlignment="1">
      <alignment horizontal="center" vertical="center"/>
    </xf>
    <xf numFmtId="0" fontId="60" fillId="42" borderId="58" xfId="0" applyFont="1" applyFill="1" applyBorder="1" applyAlignment="1">
      <alignment horizontal="center" vertical="center"/>
    </xf>
    <xf numFmtId="0" fontId="60" fillId="58" borderId="59" xfId="0" applyFont="1" applyFill="1" applyBorder="1" applyAlignment="1">
      <alignment horizontal="center" vertical="center"/>
    </xf>
    <xf numFmtId="0" fontId="60" fillId="59" borderId="59" xfId="0" applyFont="1" applyFill="1" applyBorder="1" applyAlignment="1">
      <alignment horizontal="center" vertical="center"/>
    </xf>
    <xf numFmtId="0" fontId="61" fillId="42" borderId="0" xfId="0" applyFont="1" applyFill="1" applyAlignment="1">
      <alignment horizontal="center" vertical="center"/>
    </xf>
    <xf numFmtId="0" fontId="61" fillId="42" borderId="0" xfId="0" applyFont="1" applyFill="1" applyAlignment="1">
      <alignment horizontal="justify" vertical="center" wrapText="1"/>
    </xf>
    <xf numFmtId="174" fontId="62" fillId="42" borderId="0" xfId="0" applyNumberFormat="1" applyFont="1" applyFill="1" applyAlignment="1">
      <alignment horizontal="center" vertical="center"/>
    </xf>
    <xf numFmtId="4" fontId="61" fillId="42" borderId="0" xfId="0" applyNumberFormat="1" applyFont="1" applyFill="1" applyAlignment="1">
      <alignment horizontal="center" vertical="center"/>
    </xf>
    <xf numFmtId="175" fontId="63" fillId="42" borderId="0" xfId="0" applyNumberFormat="1" applyFont="1" applyFill="1" applyAlignment="1">
      <alignment horizontal="center" vertical="center"/>
    </xf>
    <xf numFmtId="0" fontId="64" fillId="42" borderId="0" xfId="0" applyFont="1" applyFill="1"/>
    <xf numFmtId="175" fontId="61" fillId="42" borderId="60" xfId="0" applyNumberFormat="1" applyFont="1" applyFill="1" applyBorder="1" applyAlignment="1">
      <alignment horizontal="right" vertical="center"/>
    </xf>
    <xf numFmtId="175" fontId="61" fillId="58" borderId="61" xfId="0" applyNumberFormat="1" applyFont="1" applyFill="1" applyBorder="1" applyAlignment="1">
      <alignment horizontal="center" vertical="center"/>
    </xf>
    <xf numFmtId="174" fontId="61" fillId="49" borderId="0" xfId="0" applyNumberFormat="1" applyFont="1" applyFill="1" applyAlignment="1">
      <alignment horizontal="center" vertical="center"/>
    </xf>
    <xf numFmtId="175" fontId="63" fillId="56" borderId="0" xfId="0" applyNumberFormat="1" applyFont="1" applyFill="1" applyAlignment="1">
      <alignment horizontal="center" vertical="center"/>
    </xf>
    <xf numFmtId="175" fontId="61" fillId="56" borderId="0" xfId="0" applyNumberFormat="1" applyFont="1" applyFill="1" applyAlignment="1">
      <alignment horizontal="right" vertical="center"/>
    </xf>
    <xf numFmtId="175" fontId="61" fillId="59" borderId="61" xfId="0" applyNumberFormat="1" applyFont="1" applyFill="1" applyBorder="1" applyAlignment="1">
      <alignment horizontal="center" vertical="center"/>
    </xf>
    <xf numFmtId="175" fontId="65" fillId="42" borderId="58" xfId="0" applyNumberFormat="1" applyFont="1" applyFill="1" applyBorder="1" applyAlignment="1">
      <alignment horizontal="right" vertical="center"/>
    </xf>
    <xf numFmtId="175" fontId="61" fillId="58" borderId="59" xfId="0" applyNumberFormat="1" applyFont="1" applyFill="1" applyBorder="1" applyAlignment="1">
      <alignment horizontal="center" vertical="center"/>
    </xf>
    <xf numFmtId="0" fontId="65" fillId="56" borderId="62" xfId="0" applyFont="1" applyFill="1" applyBorder="1" applyAlignment="1">
      <alignment vertical="center"/>
    </xf>
    <xf numFmtId="0" fontId="65" fillId="56" borderId="1" xfId="0" applyFont="1" applyFill="1" applyBorder="1" applyAlignment="1">
      <alignment vertical="center"/>
    </xf>
    <xf numFmtId="175" fontId="61" fillId="59" borderId="59" xfId="0" applyNumberFormat="1" applyFont="1" applyFill="1" applyBorder="1" applyAlignment="1">
      <alignment horizontal="center" vertical="center"/>
    </xf>
    <xf numFmtId="0" fontId="63" fillId="42" borderId="0" xfId="0" applyFont="1" applyFill="1" applyAlignment="1">
      <alignment horizontal="justify" vertical="center" wrapText="1"/>
    </xf>
    <xf numFmtId="175" fontId="61" fillId="42" borderId="0" xfId="0" applyNumberFormat="1" applyFont="1" applyFill="1" applyAlignment="1">
      <alignment horizontal="center" vertical="center"/>
    </xf>
    <xf numFmtId="4" fontId="63" fillId="42" borderId="0" xfId="0" applyNumberFormat="1" applyFont="1" applyFill="1" applyAlignment="1">
      <alignment horizontal="center" vertical="center"/>
    </xf>
    <xf numFmtId="175" fontId="63" fillId="42" borderId="60" xfId="0" applyNumberFormat="1" applyFont="1" applyFill="1" applyBorder="1" applyAlignment="1">
      <alignment horizontal="center" vertical="center"/>
    </xf>
    <xf numFmtId="175" fontId="63" fillId="58" borderId="61" xfId="0" applyNumberFormat="1" applyFont="1" applyFill="1" applyBorder="1" applyAlignment="1">
      <alignment horizontal="right" vertical="center"/>
    </xf>
    <xf numFmtId="175" fontId="61" fillId="56" borderId="0" xfId="0" applyNumberFormat="1" applyFont="1" applyFill="1" applyAlignment="1">
      <alignment horizontal="center" vertical="center"/>
    </xf>
    <xf numFmtId="175" fontId="63" fillId="56" borderId="0" xfId="0" applyNumberFormat="1" applyFont="1" applyFill="1" applyAlignment="1">
      <alignment horizontal="right" vertical="center"/>
    </xf>
    <xf numFmtId="175" fontId="63" fillId="59" borderId="61" xfId="0" applyNumberFormat="1" applyFont="1" applyFill="1" applyBorder="1" applyAlignment="1">
      <alignment horizontal="right" vertical="center"/>
    </xf>
    <xf numFmtId="175" fontId="63" fillId="42" borderId="58" xfId="0" applyNumberFormat="1" applyFont="1" applyFill="1" applyBorder="1" applyAlignment="1">
      <alignment horizontal="center" vertical="center"/>
    </xf>
    <xf numFmtId="175" fontId="65" fillId="58" borderId="59" xfId="0" applyNumberFormat="1" applyFont="1" applyFill="1" applyBorder="1" applyAlignment="1">
      <alignment horizontal="right" vertical="center"/>
    </xf>
    <xf numFmtId="0" fontId="60" fillId="56" borderId="62" xfId="0" applyFont="1" applyFill="1" applyBorder="1" applyAlignment="1">
      <alignment vertical="center"/>
    </xf>
    <xf numFmtId="175" fontId="63" fillId="56" borderId="1" xfId="0" applyNumberFormat="1" applyFont="1" applyFill="1" applyBorder="1" applyAlignment="1">
      <alignment horizontal="right" vertical="center"/>
    </xf>
    <xf numFmtId="175" fontId="65" fillId="59" borderId="59" xfId="0" applyNumberFormat="1" applyFont="1" applyFill="1" applyBorder="1" applyAlignment="1">
      <alignment horizontal="right" vertical="center"/>
    </xf>
    <xf numFmtId="175" fontId="55" fillId="42" borderId="58" xfId="0" applyNumberFormat="1" applyFont="1" applyFill="1" applyBorder="1" applyAlignment="1">
      <alignment horizontal="right" vertical="center"/>
    </xf>
    <xf numFmtId="0" fontId="0" fillId="58" borderId="63" xfId="0" applyFill="1" applyBorder="1"/>
    <xf numFmtId="0" fontId="0" fillId="59" borderId="63" xfId="0" applyFill="1" applyBorder="1"/>
    <xf numFmtId="0" fontId="60" fillId="42" borderId="64" xfId="0" applyFont="1" applyFill="1" applyBorder="1" applyAlignment="1">
      <alignment vertical="center"/>
    </xf>
    <xf numFmtId="0" fontId="60" fillId="58" borderId="63" xfId="0" applyFont="1" applyFill="1" applyBorder="1" applyAlignment="1">
      <alignment vertical="center"/>
    </xf>
    <xf numFmtId="0" fontId="60" fillId="59" borderId="63" xfId="0" applyFont="1" applyFill="1" applyBorder="1" applyAlignment="1">
      <alignment vertical="center"/>
    </xf>
    <xf numFmtId="173" fontId="66" fillId="42" borderId="0" xfId="0" applyNumberFormat="1" applyFont="1" applyFill="1" applyAlignment="1">
      <alignment horizontal="center" vertical="center"/>
    </xf>
    <xf numFmtId="0" fontId="67" fillId="42" borderId="0" xfId="0" applyFont="1" applyFill="1" applyAlignment="1">
      <alignment horizontal="center" vertical="center"/>
    </xf>
    <xf numFmtId="0" fontId="66" fillId="42" borderId="0" xfId="0" applyFont="1" applyFill="1" applyAlignment="1">
      <alignment horizontal="center" vertical="center"/>
    </xf>
    <xf numFmtId="0" fontId="67" fillId="42" borderId="0" xfId="0" applyFont="1" applyFill="1" applyAlignment="1">
      <alignment horizontal="right" vertical="center"/>
    </xf>
    <xf numFmtId="175" fontId="66" fillId="42" borderId="60" xfId="0" applyNumberFormat="1" applyFont="1" applyFill="1" applyBorder="1" applyAlignment="1">
      <alignment horizontal="right" vertical="center"/>
    </xf>
    <xf numFmtId="175" fontId="66" fillId="58" borderId="61" xfId="0" applyNumberFormat="1" applyFont="1" applyFill="1" applyBorder="1" applyAlignment="1">
      <alignment horizontal="right" vertical="center"/>
    </xf>
    <xf numFmtId="175" fontId="66" fillId="56" borderId="0" xfId="0" applyNumberFormat="1" applyFont="1" applyFill="1" applyAlignment="1">
      <alignment horizontal="right" vertical="center"/>
    </xf>
    <xf numFmtId="175" fontId="66" fillId="59" borderId="61" xfId="0" applyNumberFormat="1" applyFont="1" applyFill="1" applyBorder="1" applyAlignment="1">
      <alignment horizontal="right" vertical="center"/>
    </xf>
    <xf numFmtId="175" fontId="60" fillId="42" borderId="60" xfId="0" applyNumberFormat="1" applyFont="1" applyFill="1" applyBorder="1" applyAlignment="1">
      <alignment horizontal="right" vertical="center"/>
    </xf>
    <xf numFmtId="175" fontId="60" fillId="58" borderId="59" xfId="0" applyNumberFormat="1" applyFont="1" applyFill="1" applyBorder="1" applyAlignment="1">
      <alignment horizontal="right" vertical="center"/>
    </xf>
    <xf numFmtId="175" fontId="60" fillId="59" borderId="59" xfId="0" applyNumberFormat="1" applyFont="1" applyFill="1" applyBorder="1" applyAlignment="1">
      <alignment horizontal="right" vertical="center"/>
    </xf>
    <xf numFmtId="0" fontId="67" fillId="42" borderId="52" xfId="0" applyFont="1" applyFill="1" applyBorder="1" applyAlignment="1">
      <alignment horizontal="left" vertical="center"/>
    </xf>
    <xf numFmtId="0" fontId="55" fillId="42" borderId="52" xfId="0" applyFont="1" applyFill="1" applyBorder="1" applyAlignment="1">
      <alignment horizontal="center" vertical="center"/>
    </xf>
    <xf numFmtId="0" fontId="60" fillId="42" borderId="52" xfId="0" applyFont="1" applyFill="1" applyBorder="1" applyAlignment="1">
      <alignment horizontal="center" vertical="center"/>
    </xf>
    <xf numFmtId="2" fontId="66" fillId="42" borderId="52" xfId="0" applyNumberFormat="1" applyFont="1" applyFill="1" applyBorder="1" applyAlignment="1">
      <alignment vertical="center"/>
    </xf>
    <xf numFmtId="175" fontId="67" fillId="42" borderId="52" xfId="0" applyNumberFormat="1" applyFont="1" applyFill="1" applyBorder="1" applyAlignment="1">
      <alignment horizontal="right" vertical="center"/>
    </xf>
    <xf numFmtId="175" fontId="67" fillId="58" borderId="63" xfId="0" applyNumberFormat="1" applyFont="1" applyFill="1" applyBorder="1" applyAlignment="1">
      <alignment horizontal="right" vertical="center"/>
    </xf>
    <xf numFmtId="0" fontId="60" fillId="56" borderId="52" xfId="0" applyFont="1" applyFill="1" applyBorder="1" applyAlignment="1">
      <alignment horizontal="center" vertical="center"/>
    </xf>
    <xf numFmtId="175" fontId="67" fillId="56" borderId="52" xfId="0" applyNumberFormat="1" applyFont="1" applyFill="1" applyBorder="1" applyAlignment="1">
      <alignment vertical="center"/>
    </xf>
    <xf numFmtId="175" fontId="67" fillId="59" borderId="63" xfId="0" applyNumberFormat="1" applyFont="1" applyFill="1" applyBorder="1" applyAlignment="1">
      <alignment horizontal="right" vertical="center"/>
    </xf>
    <xf numFmtId="175" fontId="60" fillId="42" borderId="60" xfId="0" applyNumberFormat="1" applyFont="1" applyFill="1" applyBorder="1" applyAlignment="1">
      <alignment horizontal="center" vertical="center"/>
    </xf>
    <xf numFmtId="175" fontId="60" fillId="58" borderId="61" xfId="0" applyNumberFormat="1" applyFont="1" applyFill="1" applyBorder="1" applyAlignment="1">
      <alignment horizontal="center" vertical="center"/>
    </xf>
    <xf numFmtId="175" fontId="60" fillId="59" borderId="61" xfId="0" applyNumberFormat="1" applyFont="1" applyFill="1" applyBorder="1" applyAlignment="1">
      <alignment horizontal="center" vertical="center"/>
    </xf>
    <xf numFmtId="175" fontId="0" fillId="58" borderId="61" xfId="0" applyNumberFormat="1" applyFill="1" applyBorder="1" applyAlignment="1">
      <alignment horizontal="center"/>
    </xf>
    <xf numFmtId="175" fontId="0" fillId="59" borderId="61" xfId="0" applyNumberFormat="1" applyFill="1" applyBorder="1" applyAlignment="1">
      <alignment horizontal="center"/>
    </xf>
    <xf numFmtId="175" fontId="60" fillId="42" borderId="58" xfId="0" applyNumberFormat="1" applyFont="1" applyFill="1" applyBorder="1" applyAlignment="1">
      <alignment horizontal="center" vertical="center"/>
    </xf>
    <xf numFmtId="175" fontId="0" fillId="58" borderId="59" xfId="0" applyNumberFormat="1" applyFill="1" applyBorder="1" applyAlignment="1">
      <alignment horizontal="center"/>
    </xf>
    <xf numFmtId="175" fontId="0" fillId="59" borderId="59" xfId="0" applyNumberFormat="1" applyFill="1" applyBorder="1" applyAlignment="1">
      <alignment horizontal="center"/>
    </xf>
    <xf numFmtId="0" fontId="60" fillId="42" borderId="64" xfId="0" applyFont="1" applyFill="1" applyBorder="1" applyAlignment="1">
      <alignment horizontal="right" vertical="center"/>
    </xf>
    <xf numFmtId="0" fontId="60" fillId="58" borderId="63" xfId="0" applyFont="1" applyFill="1" applyBorder="1" applyAlignment="1">
      <alignment horizontal="right" vertical="center"/>
    </xf>
    <xf numFmtId="0" fontId="60" fillId="56" borderId="52" xfId="0" applyFont="1" applyFill="1" applyBorder="1" applyAlignment="1">
      <alignment horizontal="right" vertical="center"/>
    </xf>
    <xf numFmtId="0" fontId="60" fillId="59" borderId="63" xfId="0" applyFont="1" applyFill="1" applyBorder="1" applyAlignment="1">
      <alignment horizontal="right" vertical="center"/>
    </xf>
    <xf numFmtId="175" fontId="55" fillId="58" borderId="59" xfId="0" applyNumberFormat="1" applyFont="1" applyFill="1" applyBorder="1" applyAlignment="1">
      <alignment horizontal="right" vertical="center"/>
    </xf>
    <xf numFmtId="175" fontId="55" fillId="59" borderId="59" xfId="0" applyNumberFormat="1" applyFont="1" applyFill="1" applyBorder="1" applyAlignment="1">
      <alignment horizontal="right" vertical="center"/>
    </xf>
    <xf numFmtId="0" fontId="60" fillId="42" borderId="58" xfId="0" applyFont="1" applyFill="1" applyBorder="1" applyAlignment="1">
      <alignment vertical="center"/>
    </xf>
    <xf numFmtId="175" fontId="60" fillId="42" borderId="58" xfId="0" applyNumberFormat="1" applyFont="1" applyFill="1" applyBorder="1" applyAlignment="1">
      <alignment horizontal="right" vertical="center"/>
    </xf>
    <xf numFmtId="0" fontId="0" fillId="56" borderId="52" xfId="0" applyFill="1" applyBorder="1"/>
    <xf numFmtId="0" fontId="60" fillId="58" borderId="59" xfId="0" applyFont="1" applyFill="1" applyBorder="1" applyAlignment="1">
      <alignment vertical="center"/>
    </xf>
    <xf numFmtId="0" fontId="60" fillId="59" borderId="59" xfId="0" applyFont="1" applyFill="1" applyBorder="1" applyAlignment="1">
      <alignment vertical="center"/>
    </xf>
    <xf numFmtId="175" fontId="0" fillId="42" borderId="60" xfId="0" applyNumberFormat="1" applyFill="1" applyBorder="1"/>
    <xf numFmtId="175" fontId="55" fillId="58" borderId="57" xfId="0" applyNumberFormat="1" applyFont="1" applyFill="1" applyBorder="1" applyAlignment="1">
      <alignment horizontal="right" vertical="center"/>
    </xf>
    <xf numFmtId="175" fontId="55" fillId="59" borderId="57" xfId="0" applyNumberFormat="1" applyFont="1" applyFill="1" applyBorder="1" applyAlignment="1">
      <alignment horizontal="right" vertical="center"/>
    </xf>
    <xf numFmtId="43" fontId="60" fillId="42" borderId="65" xfId="0" applyNumberFormat="1" applyFont="1" applyFill="1" applyBorder="1" applyAlignment="1">
      <alignment horizontal="right" vertical="center"/>
    </xf>
    <xf numFmtId="43" fontId="60" fillId="58" borderId="66" xfId="0" applyNumberFormat="1" applyFont="1" applyFill="1" applyBorder="1" applyAlignment="1">
      <alignment horizontal="right" vertical="center"/>
    </xf>
    <xf numFmtId="0" fontId="0" fillId="56" borderId="51" xfId="0" applyFill="1" applyBorder="1"/>
    <xf numFmtId="43" fontId="60" fillId="56" borderId="51" xfId="0" applyNumberFormat="1" applyFont="1" applyFill="1" applyBorder="1" applyAlignment="1">
      <alignment horizontal="right" vertical="center"/>
    </xf>
    <xf numFmtId="43" fontId="60" fillId="59" borderId="66" xfId="0" applyNumberFormat="1" applyFont="1" applyFill="1" applyBorder="1" applyAlignment="1">
      <alignment horizontal="right" vertical="center"/>
    </xf>
    <xf numFmtId="0" fontId="53" fillId="0" borderId="0" xfId="0" applyFont="1" applyAlignment="1">
      <alignment horizontal="center"/>
    </xf>
    <xf numFmtId="0" fontId="54" fillId="4" borderId="51" xfId="0" applyFont="1" applyFill="1" applyBorder="1" applyAlignment="1">
      <alignment horizontal="left" vertical="center"/>
    </xf>
    <xf numFmtId="0" fontId="55" fillId="4" borderId="51" xfId="0" applyFont="1" applyFill="1" applyBorder="1" applyAlignment="1">
      <alignment horizontal="center" vertical="center"/>
    </xf>
    <xf numFmtId="0" fontId="54" fillId="4" borderId="51" xfId="0" applyFont="1" applyFill="1" applyBorder="1" applyAlignment="1">
      <alignment horizontal="right" vertical="center"/>
    </xf>
    <xf numFmtId="0" fontId="55" fillId="5" borderId="51" xfId="0" applyFont="1" applyFill="1" applyBorder="1" applyAlignment="1">
      <alignment horizontal="center" vertical="center"/>
    </xf>
    <xf numFmtId="0" fontId="54" fillId="5" borderId="51" xfId="0" applyFont="1" applyFill="1" applyBorder="1" applyAlignment="1">
      <alignment horizontal="right" vertical="center"/>
    </xf>
    <xf numFmtId="0" fontId="56" fillId="4" borderId="0" xfId="0" applyFont="1" applyFill="1" applyAlignment="1">
      <alignment horizontal="left" vertical="center"/>
    </xf>
    <xf numFmtId="0" fontId="0" fillId="4" borderId="0" xfId="0" applyFill="1"/>
    <xf numFmtId="0" fontId="0" fillId="5" borderId="0" xfId="0" applyFill="1"/>
    <xf numFmtId="0" fontId="57" fillId="4" borderId="0" xfId="0" applyFont="1" applyFill="1" applyAlignment="1">
      <alignment horizontal="right" vertical="center"/>
    </xf>
    <xf numFmtId="4" fontId="57" fillId="4" borderId="0" xfId="0" applyNumberFormat="1" applyFont="1" applyFill="1" applyAlignment="1">
      <alignment horizontal="right" vertical="center"/>
    </xf>
    <xf numFmtId="0" fontId="57" fillId="5" borderId="0" xfId="0" applyFont="1" applyFill="1" applyAlignment="1">
      <alignment horizontal="right" vertical="center"/>
    </xf>
    <xf numFmtId="4" fontId="57" fillId="5" borderId="0" xfId="0" applyNumberFormat="1" applyFont="1" applyFill="1" applyAlignment="1">
      <alignment horizontal="right" vertical="center"/>
    </xf>
    <xf numFmtId="0" fontId="57" fillId="5" borderId="0" xfId="0" applyFont="1" applyFill="1" applyAlignment="1">
      <alignment horizontal="left" vertical="center"/>
    </xf>
    <xf numFmtId="0" fontId="57" fillId="4" borderId="1" xfId="0" applyFont="1" applyFill="1" applyBorder="1" applyAlignment="1">
      <alignment horizontal="left" vertical="center"/>
    </xf>
    <xf numFmtId="0" fontId="57" fillId="4" borderId="1" xfId="0" applyFont="1" applyFill="1" applyBorder="1" applyAlignment="1">
      <alignment vertical="center" wrapText="1"/>
    </xf>
    <xf numFmtId="0" fontId="59" fillId="4" borderId="1" xfId="0" applyFont="1" applyFill="1" applyBorder="1" applyAlignment="1">
      <alignment vertical="center"/>
    </xf>
    <xf numFmtId="0" fontId="0" fillId="5" borderId="1" xfId="0" applyFill="1" applyBorder="1"/>
    <xf numFmtId="0" fontId="59" fillId="5" borderId="1" xfId="0" applyFont="1" applyFill="1" applyBorder="1" applyAlignment="1">
      <alignment vertical="center"/>
    </xf>
    <xf numFmtId="0" fontId="60" fillId="4" borderId="1" xfId="0" applyFont="1" applyFill="1" applyBorder="1" applyAlignment="1">
      <alignment vertical="center"/>
    </xf>
    <xf numFmtId="0" fontId="60" fillId="4" borderId="0" xfId="0" applyFont="1" applyFill="1" applyAlignment="1">
      <alignment horizontal="center" vertical="center"/>
    </xf>
    <xf numFmtId="0" fontId="60" fillId="5" borderId="1" xfId="0" applyFont="1" applyFill="1" applyBorder="1" applyAlignment="1">
      <alignment vertical="center"/>
    </xf>
    <xf numFmtId="0" fontId="60" fillId="5" borderId="0" xfId="0" applyFont="1" applyFill="1" applyAlignment="1">
      <alignment horizontal="center" vertical="center"/>
    </xf>
    <xf numFmtId="0" fontId="60" fillId="4" borderId="1" xfId="0" applyFont="1" applyFill="1" applyBorder="1" applyAlignment="1">
      <alignment horizontal="center" vertical="center"/>
    </xf>
    <xf numFmtId="0" fontId="55" fillId="4" borderId="1" xfId="0" applyFont="1" applyFill="1" applyBorder="1" applyAlignment="1">
      <alignment horizontal="center" vertical="center"/>
    </xf>
    <xf numFmtId="0" fontId="60" fillId="5" borderId="1" xfId="0" applyFont="1" applyFill="1" applyBorder="1" applyAlignment="1">
      <alignment horizontal="center" vertical="center"/>
    </xf>
    <xf numFmtId="0" fontId="55" fillId="5" borderId="1" xfId="0" applyFont="1" applyFill="1" applyBorder="1" applyAlignment="1">
      <alignment horizontal="center" vertical="center"/>
    </xf>
    <xf numFmtId="0" fontId="55" fillId="4" borderId="0" xfId="0" applyFont="1" applyFill="1" applyAlignment="1">
      <alignment horizontal="center" vertical="center"/>
    </xf>
    <xf numFmtId="0" fontId="55" fillId="4" borderId="0" xfId="0" applyFont="1" applyFill="1" applyAlignment="1">
      <alignment horizontal="justify" vertical="center" wrapText="1"/>
    </xf>
    <xf numFmtId="4" fontId="55" fillId="4" borderId="0" xfId="0" applyNumberFormat="1" applyFont="1" applyFill="1" applyAlignment="1">
      <alignment horizontal="center" vertical="center"/>
    </xf>
    <xf numFmtId="174" fontId="55" fillId="4" borderId="0" xfId="0" applyNumberFormat="1" applyFont="1" applyFill="1" applyAlignment="1">
      <alignment horizontal="center" vertical="center"/>
    </xf>
    <xf numFmtId="174" fontId="55" fillId="6" borderId="0" xfId="0" applyNumberFormat="1" applyFont="1" applyFill="1" applyAlignment="1">
      <alignment horizontal="center" vertical="center"/>
    </xf>
    <xf numFmtId="175" fontId="55" fillId="4" borderId="0" xfId="0" applyNumberFormat="1" applyFont="1" applyFill="1" applyAlignment="1">
      <alignment horizontal="right" vertical="center"/>
    </xf>
    <xf numFmtId="174" fontId="55" fillId="5" borderId="0" xfId="0" applyNumberFormat="1" applyFont="1" applyFill="1" applyAlignment="1">
      <alignment horizontal="center" vertical="center"/>
    </xf>
    <xf numFmtId="174" fontId="55" fillId="60" borderId="0" xfId="0" applyNumberFormat="1" applyFont="1" applyFill="1" applyAlignment="1">
      <alignment horizontal="center" vertical="center"/>
    </xf>
    <xf numFmtId="175" fontId="55" fillId="5" borderId="0" xfId="0" applyNumberFormat="1" applyFont="1" applyFill="1" applyAlignment="1">
      <alignment horizontal="right" vertical="center"/>
    </xf>
    <xf numFmtId="0" fontId="60" fillId="4" borderId="1" xfId="0" applyFont="1" applyFill="1" applyBorder="1" applyAlignment="1">
      <alignment horizontal="right" vertical="center"/>
    </xf>
    <xf numFmtId="175" fontId="55" fillId="4" borderId="1" xfId="0" applyNumberFormat="1" applyFont="1" applyFill="1" applyBorder="1" applyAlignment="1">
      <alignment horizontal="right" vertical="center"/>
    </xf>
    <xf numFmtId="0" fontId="60" fillId="5" borderId="52" xfId="0" applyFont="1" applyFill="1" applyBorder="1" applyAlignment="1">
      <alignment vertical="center"/>
    </xf>
    <xf numFmtId="0" fontId="60" fillId="4" borderId="0" xfId="0" applyFont="1" applyFill="1" applyAlignment="1">
      <alignment vertical="center"/>
    </xf>
    <xf numFmtId="0" fontId="60" fillId="5" borderId="0" xfId="0" applyFont="1" applyFill="1" applyAlignment="1">
      <alignment vertical="center"/>
    </xf>
    <xf numFmtId="175" fontId="60" fillId="4" borderId="1" xfId="0" applyNumberFormat="1" applyFont="1" applyFill="1" applyBorder="1" applyAlignment="1">
      <alignment horizontal="right" vertical="center"/>
    </xf>
    <xf numFmtId="175" fontId="60" fillId="5" borderId="1" xfId="0" applyNumberFormat="1" applyFont="1" applyFill="1" applyBorder="1" applyAlignment="1">
      <alignment horizontal="right" vertical="center"/>
    </xf>
    <xf numFmtId="0" fontId="60" fillId="4" borderId="53" xfId="0" applyFont="1" applyFill="1" applyBorder="1" applyAlignment="1">
      <alignment vertical="center"/>
    </xf>
    <xf numFmtId="175" fontId="60" fillId="4" borderId="0" xfId="0" applyNumberFormat="1" applyFont="1" applyFill="1" applyAlignment="1">
      <alignment horizontal="right" vertical="center"/>
    </xf>
    <xf numFmtId="0" fontId="60" fillId="5" borderId="53" xfId="0" applyFont="1" applyFill="1" applyBorder="1" applyAlignment="1">
      <alignment vertical="center"/>
    </xf>
    <xf numFmtId="175" fontId="60" fillId="5" borderId="0" xfId="0" applyNumberFormat="1" applyFont="1" applyFill="1" applyAlignment="1">
      <alignment horizontal="right" vertical="center"/>
    </xf>
    <xf numFmtId="0" fontId="60" fillId="4" borderId="0" xfId="0" applyFont="1" applyFill="1" applyAlignment="1">
      <alignment horizontal="right" vertical="center"/>
    </xf>
    <xf numFmtId="0" fontId="60" fillId="5" borderId="0" xfId="0" applyFont="1" applyFill="1" applyAlignment="1">
      <alignment horizontal="right" vertical="center"/>
    </xf>
    <xf numFmtId="0" fontId="0" fillId="4" borderId="52" xfId="0" applyFill="1" applyBorder="1"/>
    <xf numFmtId="0" fontId="60" fillId="4" borderId="52" xfId="0" applyFont="1" applyFill="1" applyBorder="1" applyAlignment="1">
      <alignment vertical="center"/>
    </xf>
    <xf numFmtId="175" fontId="0" fillId="4" borderId="0" xfId="0" applyNumberFormat="1" applyFill="1"/>
    <xf numFmtId="175" fontId="0" fillId="5" borderId="0" xfId="0" applyNumberFormat="1" applyFill="1"/>
    <xf numFmtId="0" fontId="0" fillId="4" borderId="51" xfId="0" applyFill="1" applyBorder="1"/>
    <xf numFmtId="0" fontId="60" fillId="4" borderId="51" xfId="0" applyFont="1" applyFill="1" applyBorder="1" applyAlignment="1">
      <alignment vertical="center"/>
    </xf>
    <xf numFmtId="43" fontId="60" fillId="4" borderId="51" xfId="0" applyNumberFormat="1" applyFont="1" applyFill="1" applyBorder="1" applyAlignment="1">
      <alignment horizontal="right" vertical="center"/>
    </xf>
    <xf numFmtId="0" fontId="60" fillId="5" borderId="51" xfId="0" applyFont="1" applyFill="1" applyBorder="1" applyAlignment="1">
      <alignment vertical="center"/>
    </xf>
    <xf numFmtId="43" fontId="60" fillId="5" borderId="51" xfId="0" applyNumberFormat="1" applyFont="1" applyFill="1" applyBorder="1" applyAlignment="1">
      <alignment horizontal="right" vertical="center"/>
    </xf>
    <xf numFmtId="0" fontId="55" fillId="0" borderId="0" xfId="0" applyFont="1" applyAlignment="1">
      <alignment horizontal="right" vertical="center"/>
    </xf>
    <xf numFmtId="0" fontId="57" fillId="4" borderId="0" xfId="0" applyFont="1" applyFill="1" applyAlignment="1">
      <alignment vertical="center"/>
    </xf>
    <xf numFmtId="0" fontId="0" fillId="4" borderId="54" xfId="0" applyFill="1" applyBorder="1"/>
    <xf numFmtId="0" fontId="0" fillId="5" borderId="54" xfId="0" applyFill="1" applyBorder="1"/>
    <xf numFmtId="0" fontId="0" fillId="4" borderId="55" xfId="0" applyFill="1" applyBorder="1"/>
    <xf numFmtId="0" fontId="0" fillId="5" borderId="55" xfId="0" applyFill="1" applyBorder="1"/>
    <xf numFmtId="0" fontId="0" fillId="4" borderId="53" xfId="0" applyFill="1" applyBorder="1"/>
    <xf numFmtId="0" fontId="60" fillId="4" borderId="56" xfId="0" applyFont="1" applyFill="1" applyBorder="1" applyAlignment="1">
      <alignment horizontal="center" vertical="center"/>
    </xf>
    <xf numFmtId="0" fontId="60" fillId="6" borderId="57" xfId="0" applyFont="1" applyFill="1" applyBorder="1" applyAlignment="1">
      <alignment horizontal="center" vertical="center"/>
    </xf>
    <xf numFmtId="0" fontId="60" fillId="5" borderId="53" xfId="0" applyFont="1" applyFill="1" applyBorder="1" applyAlignment="1">
      <alignment horizontal="center" vertical="center"/>
    </xf>
    <xf numFmtId="0" fontId="60" fillId="60" borderId="57" xfId="0" applyFont="1" applyFill="1" applyBorder="1" applyAlignment="1">
      <alignment horizontal="center" vertical="center"/>
    </xf>
    <xf numFmtId="0" fontId="60" fillId="4" borderId="58" xfId="0" applyFont="1" applyFill="1" applyBorder="1" applyAlignment="1">
      <alignment horizontal="center" vertical="center"/>
    </xf>
    <xf numFmtId="0" fontId="60" fillId="6" borderId="59" xfId="0" applyFont="1" applyFill="1" applyBorder="1" applyAlignment="1">
      <alignment horizontal="center" vertical="center"/>
    </xf>
    <xf numFmtId="0" fontId="60" fillId="60" borderId="59" xfId="0" applyFont="1" applyFill="1" applyBorder="1" applyAlignment="1">
      <alignment horizontal="center" vertical="center"/>
    </xf>
    <xf numFmtId="0" fontId="61" fillId="4" borderId="0" xfId="0" applyFont="1" applyFill="1" applyAlignment="1">
      <alignment horizontal="center" vertical="center"/>
    </xf>
    <xf numFmtId="0" fontId="61" fillId="4" borderId="0" xfId="0" applyFont="1" applyFill="1" applyAlignment="1">
      <alignment horizontal="justify" vertical="center" wrapText="1"/>
    </xf>
    <xf numFmtId="174" fontId="62" fillId="4" borderId="0" xfId="0" applyNumberFormat="1" applyFont="1" applyFill="1" applyAlignment="1">
      <alignment horizontal="center" vertical="center"/>
    </xf>
    <xf numFmtId="4" fontId="61" fillId="4" borderId="0" xfId="0" applyNumberFormat="1" applyFont="1" applyFill="1" applyAlignment="1">
      <alignment horizontal="center" vertical="center"/>
    </xf>
    <xf numFmtId="175" fontId="63" fillId="4" borderId="0" xfId="0" applyNumberFormat="1" applyFont="1" applyFill="1" applyAlignment="1">
      <alignment horizontal="center" vertical="center"/>
    </xf>
    <xf numFmtId="0" fontId="64" fillId="4" borderId="0" xfId="0" applyFont="1" applyFill="1"/>
    <xf numFmtId="175" fontId="61" fillId="4" borderId="60" xfId="0" applyNumberFormat="1" applyFont="1" applyFill="1" applyBorder="1" applyAlignment="1">
      <alignment horizontal="right" vertical="center"/>
    </xf>
    <xf numFmtId="175" fontId="61" fillId="6" borderId="61" xfId="0" applyNumberFormat="1" applyFont="1" applyFill="1" applyBorder="1" applyAlignment="1">
      <alignment horizontal="center" vertical="center"/>
    </xf>
    <xf numFmtId="175" fontId="63" fillId="5" borderId="0" xfId="0" applyNumberFormat="1" applyFont="1" applyFill="1" applyAlignment="1">
      <alignment horizontal="center" vertical="center"/>
    </xf>
    <xf numFmtId="175" fontId="61" fillId="5" borderId="0" xfId="0" applyNumberFormat="1" applyFont="1" applyFill="1" applyAlignment="1">
      <alignment horizontal="right" vertical="center"/>
    </xf>
    <xf numFmtId="175" fontId="61" fillId="60" borderId="61" xfId="0" applyNumberFormat="1" applyFont="1" applyFill="1" applyBorder="1" applyAlignment="1">
      <alignment horizontal="center" vertical="center"/>
    </xf>
    <xf numFmtId="175" fontId="65" fillId="4" borderId="58" xfId="0" applyNumberFormat="1" applyFont="1" applyFill="1" applyBorder="1" applyAlignment="1">
      <alignment horizontal="right" vertical="center"/>
    </xf>
    <xf numFmtId="175" fontId="61" fillId="6" borderId="59" xfId="0" applyNumberFormat="1" applyFont="1" applyFill="1" applyBorder="1" applyAlignment="1">
      <alignment horizontal="center" vertical="center"/>
    </xf>
    <xf numFmtId="0" fontId="65" fillId="5" borderId="62" xfId="0" applyFont="1" applyFill="1" applyBorder="1" applyAlignment="1">
      <alignment vertical="center"/>
    </xf>
    <xf numFmtId="0" fontId="65" fillId="5" borderId="1" xfId="0" applyFont="1" applyFill="1" applyBorder="1" applyAlignment="1">
      <alignment vertical="center"/>
    </xf>
    <xf numFmtId="175" fontId="61" fillId="60" borderId="59" xfId="0" applyNumberFormat="1" applyFont="1" applyFill="1" applyBorder="1" applyAlignment="1">
      <alignment horizontal="center" vertical="center"/>
    </xf>
    <xf numFmtId="0" fontId="63" fillId="4" borderId="0" xfId="0" applyFont="1" applyFill="1" applyAlignment="1">
      <alignment horizontal="center" vertical="center"/>
    </xf>
    <xf numFmtId="0" fontId="63" fillId="4" borderId="0" xfId="0" applyFont="1" applyFill="1" applyAlignment="1">
      <alignment horizontal="justify" vertical="center" wrapText="1"/>
    </xf>
    <xf numFmtId="175" fontId="61" fillId="4" borderId="0" xfId="0" applyNumberFormat="1" applyFont="1" applyFill="1" applyAlignment="1">
      <alignment horizontal="center" vertical="center"/>
    </xf>
    <xf numFmtId="4" fontId="63" fillId="4" borderId="0" xfId="0" applyNumberFormat="1" applyFont="1" applyFill="1" applyAlignment="1">
      <alignment horizontal="center" vertical="center"/>
    </xf>
    <xf numFmtId="175" fontId="63" fillId="4" borderId="60" xfId="0" applyNumberFormat="1" applyFont="1" applyFill="1" applyBorder="1" applyAlignment="1">
      <alignment horizontal="center" vertical="center"/>
    </xf>
    <xf numFmtId="175" fontId="63" fillId="6" borderId="61" xfId="0" applyNumberFormat="1" applyFont="1" applyFill="1" applyBorder="1" applyAlignment="1">
      <alignment horizontal="right" vertical="center"/>
    </xf>
    <xf numFmtId="175" fontId="61" fillId="5" borderId="0" xfId="0" applyNumberFormat="1" applyFont="1" applyFill="1" applyAlignment="1">
      <alignment horizontal="center" vertical="center"/>
    </xf>
    <xf numFmtId="175" fontId="63" fillId="5" borderId="0" xfId="0" applyNumberFormat="1" applyFont="1" applyFill="1" applyAlignment="1">
      <alignment horizontal="right" vertical="center"/>
    </xf>
    <xf numFmtId="175" fontId="63" fillId="60" borderId="61" xfId="0" applyNumberFormat="1" applyFont="1" applyFill="1" applyBorder="1" applyAlignment="1">
      <alignment horizontal="right" vertical="center"/>
    </xf>
    <xf numFmtId="175" fontId="63" fillId="4" borderId="58" xfId="0" applyNumberFormat="1" applyFont="1" applyFill="1" applyBorder="1" applyAlignment="1">
      <alignment horizontal="center" vertical="center"/>
    </xf>
    <xf numFmtId="175" fontId="65" fillId="6" borderId="59" xfId="0" applyNumberFormat="1" applyFont="1" applyFill="1" applyBorder="1" applyAlignment="1">
      <alignment horizontal="right" vertical="center"/>
    </xf>
    <xf numFmtId="175" fontId="63" fillId="5" borderId="1" xfId="0" applyNumberFormat="1" applyFont="1" applyFill="1" applyBorder="1" applyAlignment="1">
      <alignment horizontal="right" vertical="center"/>
    </xf>
    <xf numFmtId="175" fontId="65" fillId="60" borderId="59" xfId="0" applyNumberFormat="1" applyFont="1" applyFill="1" applyBorder="1" applyAlignment="1">
      <alignment horizontal="right" vertical="center"/>
    </xf>
    <xf numFmtId="175" fontId="55" fillId="4" borderId="58" xfId="0" applyNumberFormat="1" applyFont="1" applyFill="1" applyBorder="1" applyAlignment="1">
      <alignment horizontal="right" vertical="center"/>
    </xf>
    <xf numFmtId="0" fontId="0" fillId="6" borderId="63" xfId="0" applyFill="1" applyBorder="1"/>
    <xf numFmtId="0" fontId="0" fillId="60" borderId="63" xfId="0" applyFill="1" applyBorder="1"/>
    <xf numFmtId="0" fontId="60" fillId="4" borderId="64" xfId="0" applyFont="1" applyFill="1" applyBorder="1" applyAlignment="1">
      <alignment vertical="center"/>
    </xf>
    <xf numFmtId="0" fontId="60" fillId="6" borderId="63" xfId="0" applyFont="1" applyFill="1" applyBorder="1" applyAlignment="1">
      <alignment vertical="center"/>
    </xf>
    <xf numFmtId="0" fontId="60" fillId="60" borderId="63" xfId="0" applyFont="1" applyFill="1" applyBorder="1" applyAlignment="1">
      <alignment vertical="center"/>
    </xf>
    <xf numFmtId="173" fontId="66" fillId="4" borderId="0" xfId="0" applyNumberFormat="1" applyFont="1" applyFill="1" applyAlignment="1">
      <alignment horizontal="center" vertical="center"/>
    </xf>
    <xf numFmtId="0" fontId="67" fillId="4" borderId="0" xfId="0" applyFont="1" applyFill="1" applyAlignment="1">
      <alignment horizontal="center" vertical="center"/>
    </xf>
    <xf numFmtId="0" fontId="66" fillId="4" borderId="0" xfId="0" applyFont="1" applyFill="1" applyAlignment="1">
      <alignment horizontal="center" vertical="center"/>
    </xf>
    <xf numFmtId="0" fontId="67" fillId="4" borderId="0" xfId="0" applyFont="1" applyFill="1" applyAlignment="1">
      <alignment horizontal="right" vertical="center"/>
    </xf>
    <xf numFmtId="175" fontId="66" fillId="4" borderId="60" xfId="0" applyNumberFormat="1" applyFont="1" applyFill="1" applyBorder="1" applyAlignment="1">
      <alignment horizontal="right" vertical="center"/>
    </xf>
    <xf numFmtId="175" fontId="66" fillId="6" borderId="61" xfId="0" applyNumberFormat="1" applyFont="1" applyFill="1" applyBorder="1" applyAlignment="1">
      <alignment horizontal="right" vertical="center"/>
    </xf>
    <xf numFmtId="175" fontId="66" fillId="5" borderId="0" xfId="0" applyNumberFormat="1" applyFont="1" applyFill="1" applyAlignment="1">
      <alignment horizontal="right" vertical="center"/>
    </xf>
    <xf numFmtId="175" fontId="66" fillId="60" borderId="61" xfId="0" applyNumberFormat="1" applyFont="1" applyFill="1" applyBorder="1" applyAlignment="1">
      <alignment horizontal="right" vertical="center"/>
    </xf>
    <xf numFmtId="175" fontId="60" fillId="4" borderId="60" xfId="0" applyNumberFormat="1" applyFont="1" applyFill="1" applyBorder="1" applyAlignment="1">
      <alignment horizontal="right" vertical="center"/>
    </xf>
    <xf numFmtId="175" fontId="60" fillId="6" borderId="59" xfId="0" applyNumberFormat="1" applyFont="1" applyFill="1" applyBorder="1" applyAlignment="1">
      <alignment horizontal="right" vertical="center"/>
    </xf>
    <xf numFmtId="175" fontId="60" fillId="60" borderId="59" xfId="0" applyNumberFormat="1" applyFont="1" applyFill="1" applyBorder="1" applyAlignment="1">
      <alignment horizontal="right" vertical="center"/>
    </xf>
    <xf numFmtId="0" fontId="60" fillId="4" borderId="52" xfId="0" applyFont="1" applyFill="1" applyBorder="1" applyAlignment="1">
      <alignment horizontal="left" vertical="center"/>
    </xf>
    <xf numFmtId="0" fontId="55" fillId="4" borderId="52" xfId="0" applyFont="1" applyFill="1" applyBorder="1" applyAlignment="1">
      <alignment horizontal="center" vertical="center"/>
    </xf>
    <xf numFmtId="0" fontId="60" fillId="4" borderId="52" xfId="0" applyFont="1" applyFill="1" applyBorder="1" applyAlignment="1">
      <alignment horizontal="center" vertical="center"/>
    </xf>
    <xf numFmtId="2" fontId="66" fillId="4" borderId="52" xfId="0" applyNumberFormat="1" applyFont="1" applyFill="1" applyBorder="1" applyAlignment="1">
      <alignment vertical="center"/>
    </xf>
    <xf numFmtId="175" fontId="67" fillId="4" borderId="52" xfId="0" applyNumberFormat="1" applyFont="1" applyFill="1" applyBorder="1" applyAlignment="1">
      <alignment horizontal="right" vertical="center"/>
    </xf>
    <xf numFmtId="175" fontId="67" fillId="6" borderId="63" xfId="0" applyNumberFormat="1" applyFont="1" applyFill="1" applyBorder="1" applyAlignment="1">
      <alignment horizontal="right" vertical="center"/>
    </xf>
    <xf numFmtId="176" fontId="67" fillId="5" borderId="52" xfId="0" applyNumberFormat="1" applyFont="1" applyFill="1" applyBorder="1" applyAlignment="1">
      <alignment vertical="center"/>
    </xf>
    <xf numFmtId="175" fontId="67" fillId="60" borderId="63" xfId="0" applyNumberFormat="1" applyFont="1" applyFill="1" applyBorder="1" applyAlignment="1">
      <alignment horizontal="right" vertical="center"/>
    </xf>
    <xf numFmtId="0" fontId="60" fillId="4" borderId="58" xfId="0" applyFont="1" applyFill="1" applyBorder="1" applyAlignment="1">
      <alignment horizontal="right" vertical="center"/>
    </xf>
    <xf numFmtId="0" fontId="60" fillId="4" borderId="58" xfId="0" applyFont="1" applyFill="1" applyBorder="1" applyAlignment="1">
      <alignment vertical="center"/>
    </xf>
    <xf numFmtId="173" fontId="68" fillId="4" borderId="0" xfId="0" applyNumberFormat="1" applyFont="1" applyFill="1" applyAlignment="1">
      <alignment horizontal="center" vertical="center"/>
    </xf>
    <xf numFmtId="0" fontId="69" fillId="4" borderId="0" xfId="0" applyFont="1" applyFill="1" applyAlignment="1">
      <alignment horizontal="center" vertical="center"/>
    </xf>
    <xf numFmtId="0" fontId="68" fillId="4" borderId="0" xfId="0" applyFont="1" applyFill="1" applyAlignment="1">
      <alignment horizontal="center" vertical="center"/>
    </xf>
    <xf numFmtId="0" fontId="69" fillId="4" borderId="0" xfId="0" applyFont="1" applyFill="1" applyAlignment="1">
      <alignment horizontal="right" vertical="center"/>
    </xf>
    <xf numFmtId="175" fontId="68" fillId="4" borderId="60" xfId="0" applyNumberFormat="1" applyFont="1" applyFill="1" applyBorder="1" applyAlignment="1">
      <alignment horizontal="center" vertical="center"/>
    </xf>
    <xf numFmtId="175" fontId="68" fillId="6" borderId="61" xfId="0" applyNumberFormat="1" applyFont="1" applyFill="1" applyBorder="1" applyAlignment="1">
      <alignment horizontal="center" vertical="center"/>
    </xf>
    <xf numFmtId="0" fontId="60" fillId="5" borderId="52" xfId="0" applyFont="1" applyFill="1" applyBorder="1" applyAlignment="1">
      <alignment horizontal="right" vertical="center"/>
    </xf>
    <xf numFmtId="0" fontId="69" fillId="5" borderId="52" xfId="0" applyFont="1" applyFill="1" applyBorder="1" applyAlignment="1">
      <alignment horizontal="right" vertical="center"/>
    </xf>
    <xf numFmtId="175" fontId="68" fillId="5" borderId="52" xfId="0" applyNumberFormat="1" applyFont="1" applyFill="1" applyBorder="1" applyAlignment="1">
      <alignment horizontal="right" vertical="center"/>
    </xf>
    <xf numFmtId="175" fontId="68" fillId="60" borderId="61" xfId="0" applyNumberFormat="1" applyFont="1" applyFill="1" applyBorder="1" applyAlignment="1">
      <alignment horizontal="center" vertical="center"/>
    </xf>
    <xf numFmtId="0" fontId="68" fillId="4" borderId="52" xfId="0" applyFont="1" applyFill="1" applyBorder="1" applyAlignment="1">
      <alignment vertical="center"/>
    </xf>
    <xf numFmtId="175" fontId="68" fillId="4" borderId="52" xfId="0" applyNumberFormat="1" applyFont="1" applyFill="1" applyBorder="1" applyAlignment="1">
      <alignment horizontal="center" vertical="center"/>
    </xf>
    <xf numFmtId="175" fontId="68" fillId="6" borderId="63" xfId="0" applyNumberFormat="1" applyFont="1" applyFill="1" applyBorder="1" applyAlignment="1">
      <alignment horizontal="center" vertical="center"/>
    </xf>
    <xf numFmtId="175" fontId="60" fillId="5" borderId="1" xfId="0" applyNumberFormat="1" applyFont="1" applyFill="1" applyBorder="1" applyAlignment="1">
      <alignment vertical="center"/>
    </xf>
    <xf numFmtId="175" fontId="68" fillId="60" borderId="63" xfId="0" applyNumberFormat="1" applyFont="1" applyFill="1" applyBorder="1" applyAlignment="1">
      <alignment horizontal="center" vertical="center"/>
    </xf>
    <xf numFmtId="175" fontId="60" fillId="4" borderId="58" xfId="0" applyNumberFormat="1" applyFont="1" applyFill="1" applyBorder="1" applyAlignment="1">
      <alignment horizontal="center" vertical="center"/>
    </xf>
    <xf numFmtId="175" fontId="60" fillId="6" borderId="59" xfId="0" applyNumberFormat="1" applyFont="1" applyFill="1" applyBorder="1" applyAlignment="1">
      <alignment horizontal="center" vertical="center"/>
    </xf>
    <xf numFmtId="175" fontId="60" fillId="60" borderId="59" xfId="0" applyNumberFormat="1" applyFont="1" applyFill="1" applyBorder="1" applyAlignment="1">
      <alignment horizontal="center" vertical="center"/>
    </xf>
    <xf numFmtId="175" fontId="60" fillId="4" borderId="60" xfId="0" applyNumberFormat="1" applyFont="1" applyFill="1" applyBorder="1" applyAlignment="1">
      <alignment horizontal="center" vertical="center"/>
    </xf>
    <xf numFmtId="175" fontId="60" fillId="6" borderId="61" xfId="0" applyNumberFormat="1" applyFont="1" applyFill="1" applyBorder="1" applyAlignment="1">
      <alignment horizontal="center" vertical="center"/>
    </xf>
    <xf numFmtId="175" fontId="60" fillId="60" borderId="61" xfId="0" applyNumberFormat="1" applyFont="1" applyFill="1" applyBorder="1" applyAlignment="1">
      <alignment horizontal="center" vertical="center"/>
    </xf>
    <xf numFmtId="175" fontId="0" fillId="6" borderId="61" xfId="0" applyNumberFormat="1" applyFill="1" applyBorder="1" applyAlignment="1">
      <alignment horizontal="center"/>
    </xf>
    <xf numFmtId="175" fontId="0" fillId="60" borderId="61" xfId="0" applyNumberFormat="1" applyFill="1" applyBorder="1" applyAlignment="1">
      <alignment horizontal="center"/>
    </xf>
    <xf numFmtId="175" fontId="0" fillId="6" borderId="59" xfId="0" applyNumberFormat="1" applyFill="1" applyBorder="1" applyAlignment="1">
      <alignment horizontal="center"/>
    </xf>
    <xf numFmtId="175" fontId="0" fillId="60" borderId="59" xfId="0" applyNumberFormat="1" applyFill="1" applyBorder="1" applyAlignment="1">
      <alignment horizontal="center"/>
    </xf>
    <xf numFmtId="0" fontId="60" fillId="4" borderId="64" xfId="0" applyFont="1" applyFill="1" applyBorder="1" applyAlignment="1">
      <alignment horizontal="right" vertical="center"/>
    </xf>
    <xf numFmtId="0" fontId="60" fillId="6" borderId="63" xfId="0" applyFont="1" applyFill="1" applyBorder="1" applyAlignment="1">
      <alignment horizontal="right" vertical="center"/>
    </xf>
    <xf numFmtId="0" fontId="60" fillId="60" borderId="63" xfId="0" applyFont="1" applyFill="1" applyBorder="1" applyAlignment="1">
      <alignment horizontal="right" vertical="center"/>
    </xf>
    <xf numFmtId="175" fontId="55" fillId="6" borderId="59" xfId="0" applyNumberFormat="1" applyFont="1" applyFill="1" applyBorder="1" applyAlignment="1">
      <alignment horizontal="right" vertical="center"/>
    </xf>
    <xf numFmtId="175" fontId="55" fillId="60" borderId="59" xfId="0" applyNumberFormat="1" applyFont="1" applyFill="1" applyBorder="1" applyAlignment="1">
      <alignment horizontal="right" vertical="center"/>
    </xf>
    <xf numFmtId="175" fontId="60" fillId="4" borderId="58" xfId="0" applyNumberFormat="1" applyFont="1" applyFill="1" applyBorder="1" applyAlignment="1">
      <alignment horizontal="right" vertical="center"/>
    </xf>
    <xf numFmtId="0" fontId="0" fillId="5" borderId="52" xfId="0" applyFill="1" applyBorder="1"/>
    <xf numFmtId="0" fontId="60" fillId="6" borderId="59" xfId="0" applyFont="1" applyFill="1" applyBorder="1" applyAlignment="1">
      <alignment vertical="center"/>
    </xf>
    <xf numFmtId="0" fontId="60" fillId="60" borderId="59" xfId="0" applyFont="1" applyFill="1" applyBorder="1" applyAlignment="1">
      <alignment vertical="center"/>
    </xf>
    <xf numFmtId="175" fontId="0" fillId="4" borderId="60" xfId="0" applyNumberFormat="1" applyFill="1" applyBorder="1"/>
    <xf numFmtId="175" fontId="55" fillId="6" borderId="57" xfId="0" applyNumberFormat="1" applyFont="1" applyFill="1" applyBorder="1" applyAlignment="1">
      <alignment horizontal="right" vertical="center"/>
    </xf>
    <xf numFmtId="175" fontId="55" fillId="60" borderId="57" xfId="0" applyNumberFormat="1" applyFont="1" applyFill="1" applyBorder="1" applyAlignment="1">
      <alignment horizontal="right" vertical="center"/>
    </xf>
    <xf numFmtId="43" fontId="60" fillId="4" borderId="65" xfId="0" applyNumberFormat="1" applyFont="1" applyFill="1" applyBorder="1" applyAlignment="1">
      <alignment horizontal="right" vertical="center"/>
    </xf>
    <xf numFmtId="43" fontId="60" fillId="6" borderId="66" xfId="0" applyNumberFormat="1" applyFont="1" applyFill="1" applyBorder="1" applyAlignment="1">
      <alignment horizontal="right" vertical="center"/>
    </xf>
    <xf numFmtId="0" fontId="0" fillId="5" borderId="51" xfId="0" applyFill="1" applyBorder="1"/>
    <xf numFmtId="43" fontId="60" fillId="60" borderId="66" xfId="0" applyNumberFormat="1" applyFont="1" applyFill="1" applyBorder="1" applyAlignment="1">
      <alignment horizontal="right" vertical="center"/>
    </xf>
    <xf numFmtId="175" fontId="0" fillId="0" borderId="0" xfId="0" applyNumberFormat="1"/>
    <xf numFmtId="174" fontId="82" fillId="0" borderId="0" xfId="0" applyNumberFormat="1" applyFont="1" applyAlignment="1">
      <alignment horizontal="right" vertical="center"/>
    </xf>
    <xf numFmtId="0" fontId="60" fillId="42" borderId="52" xfId="0" applyFont="1" applyFill="1" applyBorder="1" applyAlignment="1">
      <alignment horizontal="left" vertical="center"/>
    </xf>
    <xf numFmtId="0" fontId="2" fillId="44" borderId="0" xfId="61" applyFill="1"/>
    <xf numFmtId="0" fontId="2" fillId="44" borderId="0" xfId="61" applyFill="1" applyAlignment="1">
      <alignment wrapText="1"/>
    </xf>
    <xf numFmtId="0" fontId="29" fillId="44" borderId="0" xfId="61" applyFont="1" applyFill="1" applyAlignment="1">
      <alignment vertical="center" wrapText="1"/>
    </xf>
    <xf numFmtId="0" fontId="30" fillId="44" borderId="0" xfId="61" applyFont="1" applyFill="1" applyAlignment="1">
      <alignment horizontal="left"/>
    </xf>
    <xf numFmtId="0" fontId="2" fillId="44" borderId="0" xfId="61" applyFill="1" applyAlignment="1">
      <alignment horizontal="center"/>
    </xf>
    <xf numFmtId="0" fontId="30" fillId="44" borderId="0" xfId="61" applyFont="1" applyFill="1" applyAlignment="1">
      <alignment horizontal="right"/>
    </xf>
    <xf numFmtId="14" fontId="30" fillId="44" borderId="0" xfId="61" applyNumberFormat="1" applyFont="1" applyFill="1" applyAlignment="1">
      <alignment horizontal="center"/>
    </xf>
    <xf numFmtId="0" fontId="30" fillId="44" borderId="0" xfId="61" applyFont="1" applyFill="1" applyAlignment="1">
      <alignment horizontal="right" vertical="center"/>
    </xf>
    <xf numFmtId="14" fontId="33" fillId="44" borderId="0" xfId="61" applyNumberFormat="1" applyFont="1" applyFill="1" applyAlignment="1">
      <alignment horizontal="center" vertical="center"/>
    </xf>
    <xf numFmtId="10" fontId="35" fillId="44" borderId="0" xfId="51" applyNumberFormat="1" applyFont="1" applyFill="1" applyBorder="1" applyAlignment="1">
      <alignment horizontal="center" vertical="center"/>
    </xf>
    <xf numFmtId="1" fontId="36" fillId="44" borderId="0" xfId="61" applyNumberFormat="1" applyFont="1" applyFill="1" applyAlignment="1">
      <alignment horizontal="right" vertical="center" wrapText="1"/>
    </xf>
    <xf numFmtId="0" fontId="83" fillId="0" borderId="95" xfId="0" applyFont="1" applyBorder="1"/>
    <xf numFmtId="0" fontId="83" fillId="0" borderId="52" xfId="0" applyFont="1" applyBorder="1"/>
    <xf numFmtId="0" fontId="83" fillId="0" borderId="64" xfId="0" applyFont="1" applyBorder="1"/>
    <xf numFmtId="0" fontId="0" fillId="43" borderId="76" xfId="0" applyFill="1" applyBorder="1"/>
    <xf numFmtId="0" fontId="17" fillId="8" borderId="76" xfId="0" applyFont="1" applyFill="1" applyBorder="1" applyAlignment="1">
      <alignment horizontal="center" vertical="center"/>
    </xf>
    <xf numFmtId="0" fontId="17" fillId="58" borderId="76" xfId="0" applyFont="1" applyFill="1" applyBorder="1" applyAlignment="1">
      <alignment horizontal="center" vertical="center"/>
    </xf>
    <xf numFmtId="0" fontId="0" fillId="8" borderId="76" xfId="0" applyFill="1" applyBorder="1" applyAlignment="1">
      <alignment horizontal="center" vertical="center"/>
    </xf>
    <xf numFmtId="165" fontId="0" fillId="0" borderId="96" xfId="0" applyNumberFormat="1" applyBorder="1" applyAlignment="1">
      <alignment horizontal="center" vertical="center"/>
    </xf>
    <xf numFmtId="8" fontId="17" fillId="8" borderId="76" xfId="0" applyNumberFormat="1" applyFont="1" applyFill="1" applyBorder="1" applyAlignment="1">
      <alignment horizontal="center" vertical="center"/>
    </xf>
    <xf numFmtId="165" fontId="0" fillId="0" borderId="97" xfId="0" applyNumberFormat="1" applyBorder="1" applyAlignment="1">
      <alignment horizontal="center" vertical="center"/>
    </xf>
    <xf numFmtId="165" fontId="0" fillId="0" borderId="98" xfId="0" applyNumberFormat="1" applyBorder="1" applyAlignment="1">
      <alignment horizontal="center" vertical="center"/>
    </xf>
    <xf numFmtId="0" fontId="17" fillId="42" borderId="95" xfId="0" applyFont="1" applyFill="1" applyBorder="1"/>
    <xf numFmtId="8" fontId="17" fillId="42" borderId="76" xfId="0" applyNumberFormat="1" applyFont="1" applyFill="1" applyBorder="1" applyAlignment="1">
      <alignment horizontal="center" vertical="center"/>
    </xf>
    <xf numFmtId="0" fontId="17" fillId="44" borderId="0" xfId="0" applyFont="1" applyFill="1"/>
    <xf numFmtId="8" fontId="17" fillId="44" borderId="0" xfId="0" applyNumberFormat="1" applyFont="1" applyFill="1" applyAlignment="1">
      <alignment horizontal="center" vertical="center"/>
    </xf>
    <xf numFmtId="0" fontId="57" fillId="52" borderId="1" xfId="0" applyFont="1" applyFill="1" applyBorder="1" applyAlignment="1">
      <alignment horizontal="justify" vertical="center" wrapText="1"/>
    </xf>
    <xf numFmtId="0" fontId="55" fillId="8" borderId="53" xfId="0" applyFont="1" applyFill="1" applyBorder="1" applyAlignment="1">
      <alignment horizontal="justify" vertical="center" wrapText="1"/>
    </xf>
    <xf numFmtId="0" fontId="55" fillId="8" borderId="1" xfId="0" applyFont="1" applyFill="1" applyBorder="1" applyAlignment="1">
      <alignment horizontal="justify" vertical="center" wrapText="1"/>
    </xf>
    <xf numFmtId="0" fontId="57" fillId="8" borderId="1" xfId="0" applyFont="1" applyFill="1" applyBorder="1" applyAlignment="1">
      <alignment horizontal="justify" vertical="center" wrapText="1"/>
    </xf>
    <xf numFmtId="0" fontId="75" fillId="0" borderId="68" xfId="0" applyFont="1" applyBorder="1" applyAlignment="1">
      <alignment horizontal="justify" wrapText="1"/>
    </xf>
    <xf numFmtId="0" fontId="75" fillId="0" borderId="94" xfId="0" applyFont="1" applyBorder="1" applyAlignment="1">
      <alignment horizontal="justify" wrapText="1"/>
    </xf>
    <xf numFmtId="0" fontId="75" fillId="0" borderId="70" xfId="0" applyFont="1" applyBorder="1" applyAlignment="1">
      <alignment horizontal="justify" wrapText="1"/>
    </xf>
    <xf numFmtId="0" fontId="75" fillId="0" borderId="0" xfId="0" applyFont="1" applyBorder="1" applyAlignment="1">
      <alignment horizontal="justify" wrapText="1"/>
    </xf>
    <xf numFmtId="0" fontId="75" fillId="0" borderId="72" xfId="0" applyFont="1" applyBorder="1" applyAlignment="1">
      <alignment horizontal="justify" wrapText="1"/>
    </xf>
    <xf numFmtId="0" fontId="75" fillId="0" borderId="51" xfId="0" applyFont="1" applyBorder="1" applyAlignment="1">
      <alignment horizontal="justify" wrapText="1"/>
    </xf>
    <xf numFmtId="0" fontId="61" fillId="52" borderId="53" xfId="0" applyFont="1" applyFill="1" applyBorder="1" applyAlignment="1">
      <alignment horizontal="justify" vertical="center" wrapText="1"/>
    </xf>
    <xf numFmtId="0" fontId="61" fillId="52" borderId="1" xfId="0" applyFont="1" applyFill="1" applyBorder="1" applyAlignment="1">
      <alignment horizontal="justify" vertical="center" wrapText="1"/>
    </xf>
    <xf numFmtId="0" fontId="63" fillId="52" borderId="53" xfId="0" applyFont="1" applyFill="1" applyBorder="1" applyAlignment="1">
      <alignment horizontal="justify" vertical="center" wrapText="1"/>
    </xf>
    <xf numFmtId="0" fontId="63" fillId="52" borderId="1" xfId="0" applyFont="1" applyFill="1" applyBorder="1" applyAlignment="1">
      <alignment horizontal="justify" vertical="center" wrapText="1"/>
    </xf>
    <xf numFmtId="0" fontId="57" fillId="42" borderId="1" xfId="0" applyFont="1" applyFill="1" applyBorder="1" applyAlignment="1">
      <alignment horizontal="justify" vertical="justify" wrapText="1"/>
    </xf>
    <xf numFmtId="0" fontId="57" fillId="42" borderId="1" xfId="0" applyFont="1" applyFill="1" applyBorder="1" applyAlignment="1">
      <alignment horizontal="justify" vertical="center" wrapText="1"/>
    </xf>
    <xf numFmtId="0" fontId="31" fillId="44" borderId="0" xfId="61" applyFont="1" applyFill="1" applyAlignment="1">
      <alignment horizontal="justify" vertical="center" wrapText="1"/>
    </xf>
    <xf numFmtId="0" fontId="31" fillId="44" borderId="0" xfId="61" applyFont="1" applyFill="1" applyAlignment="1">
      <alignment horizontal="center" vertical="center"/>
    </xf>
    <xf numFmtId="0" fontId="31" fillId="44" borderId="13" xfId="61" applyFont="1" applyFill="1" applyBorder="1" applyAlignment="1">
      <alignment horizontal="center" vertical="center"/>
    </xf>
    <xf numFmtId="0" fontId="32" fillId="44" borderId="0" xfId="61" applyFont="1" applyFill="1" applyAlignment="1">
      <alignment horizontal="justify" vertical="center" wrapText="1"/>
    </xf>
    <xf numFmtId="169" fontId="31" fillId="0" borderId="14" xfId="61" applyNumberFormat="1" applyFont="1" applyBorder="1" applyAlignment="1">
      <alignment horizontal="center" vertical="center"/>
    </xf>
    <xf numFmtId="165" fontId="31" fillId="0" borderId="13" xfId="61" applyNumberFormat="1" applyFont="1" applyBorder="1" applyAlignment="1">
      <alignment horizontal="center" vertical="center"/>
    </xf>
    <xf numFmtId="165" fontId="38" fillId="42" borderId="33" xfId="61" applyNumberFormat="1" applyFont="1" applyFill="1" applyBorder="1" applyAlignment="1">
      <alignment horizontal="center" vertical="center"/>
    </xf>
    <xf numFmtId="165" fontId="38" fillId="42" borderId="16" xfId="61" applyNumberFormat="1" applyFont="1" applyFill="1" applyBorder="1" applyAlignment="1">
      <alignment horizontal="center" vertical="center"/>
    </xf>
    <xf numFmtId="165" fontId="50" fillId="41" borderId="15" xfId="61" applyNumberFormat="1" applyFont="1" applyFill="1" applyBorder="1" applyAlignment="1">
      <alignment horizontal="center" vertical="center"/>
    </xf>
    <xf numFmtId="165" fontId="50" fillId="47" borderId="15" xfId="61" applyNumberFormat="1" applyFont="1" applyFill="1" applyBorder="1" applyAlignment="1">
      <alignment horizontal="center" vertical="center"/>
    </xf>
    <xf numFmtId="169" fontId="31" fillId="44" borderId="33" xfId="61" applyNumberFormat="1" applyFont="1" applyFill="1" applyBorder="1" applyAlignment="1">
      <alignment horizontal="center" vertical="center"/>
    </xf>
    <xf numFmtId="169" fontId="31" fillId="44" borderId="16" xfId="61" applyNumberFormat="1" applyFont="1" applyFill="1" applyBorder="1" applyAlignment="1">
      <alignment horizontal="center" vertical="center"/>
    </xf>
    <xf numFmtId="169" fontId="31" fillId="43" borderId="33" xfId="61" applyNumberFormat="1" applyFont="1" applyFill="1" applyBorder="1" applyAlignment="1">
      <alignment horizontal="center" vertical="center"/>
    </xf>
    <xf numFmtId="169" fontId="31" fillId="43" borderId="16" xfId="61" applyNumberFormat="1" applyFont="1" applyFill="1" applyBorder="1" applyAlignment="1">
      <alignment horizontal="center" vertical="center"/>
    </xf>
    <xf numFmtId="169" fontId="32" fillId="0" borderId="33" xfId="61" applyNumberFormat="1" applyFont="1" applyBorder="1" applyAlignment="1">
      <alignment horizontal="center" vertical="center"/>
    </xf>
    <xf numFmtId="169" fontId="32" fillId="0" borderId="16" xfId="61" applyNumberFormat="1" applyFont="1" applyBorder="1" applyAlignment="1">
      <alignment horizontal="center" vertical="center"/>
    </xf>
    <xf numFmtId="169" fontId="31" fillId="8" borderId="33" xfId="61" applyNumberFormat="1" applyFont="1" applyFill="1" applyBorder="1" applyAlignment="1">
      <alignment horizontal="center" vertical="center"/>
    </xf>
    <xf numFmtId="169" fontId="31" fillId="8" borderId="16" xfId="61" applyNumberFormat="1" applyFont="1" applyFill="1" applyBorder="1" applyAlignment="1">
      <alignment horizontal="center" vertical="center"/>
    </xf>
    <xf numFmtId="169" fontId="31" fillId="7" borderId="33" xfId="61" applyNumberFormat="1" applyFont="1" applyFill="1" applyBorder="1" applyAlignment="1">
      <alignment horizontal="center" vertical="center"/>
    </xf>
    <xf numFmtId="169" fontId="31" fillId="7" borderId="16" xfId="61" applyNumberFormat="1" applyFont="1" applyFill="1" applyBorder="1" applyAlignment="1">
      <alignment horizontal="center" vertical="center"/>
    </xf>
    <xf numFmtId="169" fontId="31" fillId="4" borderId="33" xfId="61" applyNumberFormat="1" applyFont="1" applyFill="1" applyBorder="1" applyAlignment="1">
      <alignment horizontal="center" vertical="center"/>
    </xf>
    <xf numFmtId="169" fontId="31" fillId="4" borderId="16" xfId="61" applyNumberFormat="1" applyFont="1" applyFill="1" applyBorder="1" applyAlignment="1">
      <alignment horizontal="center" vertical="center"/>
    </xf>
    <xf numFmtId="0" fontId="45" fillId="41" borderId="13" xfId="61" applyFont="1" applyFill="1" applyBorder="1" applyAlignment="1">
      <alignment horizontal="center" vertical="center"/>
    </xf>
    <xf numFmtId="0" fontId="34" fillId="41" borderId="14" xfId="61" applyFont="1" applyFill="1" applyBorder="1" applyAlignment="1">
      <alignment horizontal="right" vertical="center"/>
    </xf>
    <xf numFmtId="0" fontId="34" fillId="41" borderId="1" xfId="61" applyFont="1" applyFill="1" applyBorder="1" applyAlignment="1">
      <alignment horizontal="right" vertical="center"/>
    </xf>
    <xf numFmtId="0" fontId="38" fillId="41" borderId="42" xfId="61" applyFont="1" applyFill="1" applyBorder="1" applyAlignment="1">
      <alignment horizontal="justify" vertical="center" wrapText="1"/>
    </xf>
    <xf numFmtId="0" fontId="38" fillId="41" borderId="34" xfId="61" applyFont="1" applyFill="1" applyBorder="1" applyAlignment="1">
      <alignment horizontal="justify" vertical="center" wrapText="1"/>
    </xf>
    <xf numFmtId="0" fontId="31" fillId="0" borderId="0" xfId="61" applyFont="1" applyAlignment="1">
      <alignment horizontal="left" vertical="center"/>
    </xf>
    <xf numFmtId="0" fontId="31" fillId="0" borderId="0" xfId="61" applyFont="1" applyAlignment="1">
      <alignment horizontal="justify" vertical="center" wrapText="1"/>
    </xf>
    <xf numFmtId="0" fontId="31" fillId="0" borderId="13" xfId="61" applyFont="1" applyBorder="1" applyAlignment="1">
      <alignment horizontal="left" vertical="center" wrapText="1"/>
    </xf>
    <xf numFmtId="0" fontId="38" fillId="5" borderId="20" xfId="61" applyFont="1" applyFill="1" applyBorder="1" applyAlignment="1">
      <alignment horizontal="justify" vertical="center" wrapText="1"/>
    </xf>
    <xf numFmtId="0" fontId="37" fillId="41" borderId="19" xfId="61" applyFont="1" applyFill="1" applyBorder="1" applyAlignment="1">
      <alignment horizontal="left" vertical="center"/>
    </xf>
    <xf numFmtId="0" fontId="37" fillId="42" borderId="33" xfId="61" applyFont="1" applyFill="1" applyBorder="1" applyAlignment="1">
      <alignment horizontal="center" vertical="center"/>
    </xf>
    <xf numFmtId="0" fontId="37" fillId="42" borderId="16" xfId="61" applyFont="1" applyFill="1" applyBorder="1" applyAlignment="1">
      <alignment horizontal="center" vertical="center"/>
    </xf>
    <xf numFmtId="0" fontId="31" fillId="0" borderId="13" xfId="61" applyFont="1" applyBorder="1" applyAlignment="1">
      <alignment horizontal="justify" vertical="center" wrapText="1"/>
    </xf>
  </cellXfs>
  <cellStyles count="38125">
    <cellStyle name="20% - Ênfase1" xfId="19" builtinId="30" customBuiltin="1"/>
    <cellStyle name="20% - Ênfase1 10" xfId="1463"/>
    <cellStyle name="20% - Ênfase1 10 10" xfId="37488"/>
    <cellStyle name="20% - Ênfase1 10 2" xfId="3360"/>
    <cellStyle name="20% - Ênfase1 10 2 2" xfId="14736"/>
    <cellStyle name="20% - Ênfase1 10 2 3" xfId="26112"/>
    <cellStyle name="20% - Ênfase1 10 3" xfId="5256"/>
    <cellStyle name="20% - Ênfase1 10 3 2" xfId="16632"/>
    <cellStyle name="20% - Ênfase1 10 3 3" xfId="28008"/>
    <cellStyle name="20% - Ênfase1 10 4" xfId="7152"/>
    <cellStyle name="20% - Ênfase1 10 4 2" xfId="18528"/>
    <cellStyle name="20% - Ênfase1 10 4 3" xfId="29904"/>
    <cellStyle name="20% - Ênfase1 10 5" xfId="9048"/>
    <cellStyle name="20% - Ênfase1 10 5 2" xfId="20424"/>
    <cellStyle name="20% - Ênfase1 10 5 3" xfId="31800"/>
    <cellStyle name="20% - Ênfase1 10 6" xfId="10944"/>
    <cellStyle name="20% - Ênfase1 10 6 2" xfId="22320"/>
    <cellStyle name="20% - Ênfase1 10 6 3" xfId="33696"/>
    <cellStyle name="20% - Ênfase1 10 7" xfId="12840"/>
    <cellStyle name="20% - Ênfase1 10 8" xfId="24216"/>
    <cellStyle name="20% - Ênfase1 10 9" xfId="35592"/>
    <cellStyle name="20% - Ênfase1 11" xfId="1779"/>
    <cellStyle name="20% - Ênfase1 11 10" xfId="37804"/>
    <cellStyle name="20% - Ênfase1 11 2" xfId="3676"/>
    <cellStyle name="20% - Ênfase1 11 2 2" xfId="15052"/>
    <cellStyle name="20% - Ênfase1 11 2 3" xfId="26428"/>
    <cellStyle name="20% - Ênfase1 11 3" xfId="5572"/>
    <cellStyle name="20% - Ênfase1 11 3 2" xfId="16948"/>
    <cellStyle name="20% - Ênfase1 11 3 3" xfId="28324"/>
    <cellStyle name="20% - Ênfase1 11 4" xfId="7468"/>
    <cellStyle name="20% - Ênfase1 11 4 2" xfId="18844"/>
    <cellStyle name="20% - Ênfase1 11 4 3" xfId="30220"/>
    <cellStyle name="20% - Ênfase1 11 5" xfId="9364"/>
    <cellStyle name="20% - Ênfase1 11 5 2" xfId="20740"/>
    <cellStyle name="20% - Ênfase1 11 5 3" xfId="32116"/>
    <cellStyle name="20% - Ênfase1 11 6" xfId="11260"/>
    <cellStyle name="20% - Ênfase1 11 6 2" xfId="22636"/>
    <cellStyle name="20% - Ênfase1 11 6 3" xfId="34012"/>
    <cellStyle name="20% - Ênfase1 11 7" xfId="13156"/>
    <cellStyle name="20% - Ênfase1 11 8" xfId="24532"/>
    <cellStyle name="20% - Ênfase1 11 9" xfId="35908"/>
    <cellStyle name="20% - Ênfase1 12" xfId="2095"/>
    <cellStyle name="20% - Ênfase1 12 2" xfId="13472"/>
    <cellStyle name="20% - Ênfase1 12 3" xfId="24848"/>
    <cellStyle name="20% - Ênfase1 13" xfId="3992"/>
    <cellStyle name="20% - Ênfase1 13 2" xfId="15368"/>
    <cellStyle name="20% - Ênfase1 13 3" xfId="26744"/>
    <cellStyle name="20% - Ênfase1 14" xfId="5888"/>
    <cellStyle name="20% - Ênfase1 14 2" xfId="17264"/>
    <cellStyle name="20% - Ênfase1 14 3" xfId="28640"/>
    <cellStyle name="20% - Ênfase1 15" xfId="7784"/>
    <cellStyle name="20% - Ênfase1 15 2" xfId="19160"/>
    <cellStyle name="20% - Ênfase1 15 3" xfId="30536"/>
    <cellStyle name="20% - Ênfase1 16" xfId="9680"/>
    <cellStyle name="20% - Ênfase1 16 2" xfId="21056"/>
    <cellStyle name="20% - Ênfase1 16 3" xfId="32432"/>
    <cellStyle name="20% - Ênfase1 17" xfId="11576"/>
    <cellStyle name="20% - Ênfase1 18" xfId="22952"/>
    <cellStyle name="20% - Ênfase1 19" xfId="34328"/>
    <cellStyle name="20% - Ênfase1 2" xfId="225"/>
    <cellStyle name="20% - Ênfase1 2 10" xfId="4014"/>
    <cellStyle name="20% - Ênfase1 2 10 2" xfId="15390"/>
    <cellStyle name="20% - Ênfase1 2 10 3" xfId="26766"/>
    <cellStyle name="20% - Ênfase1 2 11" xfId="5910"/>
    <cellStyle name="20% - Ênfase1 2 11 2" xfId="17286"/>
    <cellStyle name="20% - Ênfase1 2 11 3" xfId="28662"/>
    <cellStyle name="20% - Ênfase1 2 12" xfId="7806"/>
    <cellStyle name="20% - Ênfase1 2 12 2" xfId="19182"/>
    <cellStyle name="20% - Ênfase1 2 12 3" xfId="30558"/>
    <cellStyle name="20% - Ênfase1 2 13" xfId="9702"/>
    <cellStyle name="20% - Ênfase1 2 13 2" xfId="21078"/>
    <cellStyle name="20% - Ênfase1 2 13 3" xfId="32454"/>
    <cellStyle name="20% - Ênfase1 2 14" xfId="11598"/>
    <cellStyle name="20% - Ênfase1 2 15" xfId="22974"/>
    <cellStyle name="20% - Ênfase1 2 16" xfId="34350"/>
    <cellStyle name="20% - Ênfase1 2 17" xfId="36246"/>
    <cellStyle name="20% - Ênfase1 2 2" xfId="312"/>
    <cellStyle name="20% - Ênfase1 2 2 10" xfId="6000"/>
    <cellStyle name="20% - Ênfase1 2 2 10 2" xfId="17376"/>
    <cellStyle name="20% - Ênfase1 2 2 10 3" xfId="28752"/>
    <cellStyle name="20% - Ênfase1 2 2 11" xfId="7896"/>
    <cellStyle name="20% - Ênfase1 2 2 11 2" xfId="19272"/>
    <cellStyle name="20% - Ênfase1 2 2 11 3" xfId="30648"/>
    <cellStyle name="20% - Ênfase1 2 2 12" xfId="9792"/>
    <cellStyle name="20% - Ênfase1 2 2 12 2" xfId="21168"/>
    <cellStyle name="20% - Ênfase1 2 2 12 3" xfId="32544"/>
    <cellStyle name="20% - Ênfase1 2 2 13" xfId="11688"/>
    <cellStyle name="20% - Ênfase1 2 2 14" xfId="23064"/>
    <cellStyle name="20% - Ênfase1 2 2 15" xfId="34440"/>
    <cellStyle name="20% - Ênfase1 2 2 16" xfId="36336"/>
    <cellStyle name="20% - Ênfase1 2 2 2" xfId="468"/>
    <cellStyle name="20% - Ênfase1 2 2 2 10" xfId="8054"/>
    <cellStyle name="20% - Ênfase1 2 2 2 10 2" xfId="19430"/>
    <cellStyle name="20% - Ênfase1 2 2 2 10 3" xfId="30806"/>
    <cellStyle name="20% - Ênfase1 2 2 2 11" xfId="9950"/>
    <cellStyle name="20% - Ênfase1 2 2 2 11 2" xfId="21326"/>
    <cellStyle name="20% - Ênfase1 2 2 2 11 3" xfId="32702"/>
    <cellStyle name="20% - Ênfase1 2 2 2 12" xfId="11846"/>
    <cellStyle name="20% - Ênfase1 2 2 2 13" xfId="23222"/>
    <cellStyle name="20% - Ênfase1 2 2 2 14" xfId="34598"/>
    <cellStyle name="20% - Ênfase1 2 2 2 15" xfId="36494"/>
    <cellStyle name="20% - Ênfase1 2 2 2 2" xfId="785"/>
    <cellStyle name="20% - Ênfase1 2 2 2 2 10" xfId="36810"/>
    <cellStyle name="20% - Ênfase1 2 2 2 2 2" xfId="2682"/>
    <cellStyle name="20% - Ênfase1 2 2 2 2 2 2" xfId="14058"/>
    <cellStyle name="20% - Ênfase1 2 2 2 2 2 3" xfId="25434"/>
    <cellStyle name="20% - Ênfase1 2 2 2 2 3" xfId="4578"/>
    <cellStyle name="20% - Ênfase1 2 2 2 2 3 2" xfId="15954"/>
    <cellStyle name="20% - Ênfase1 2 2 2 2 3 3" xfId="27330"/>
    <cellStyle name="20% - Ênfase1 2 2 2 2 4" xfId="6474"/>
    <cellStyle name="20% - Ênfase1 2 2 2 2 4 2" xfId="17850"/>
    <cellStyle name="20% - Ênfase1 2 2 2 2 4 3" xfId="29226"/>
    <cellStyle name="20% - Ênfase1 2 2 2 2 5" xfId="8370"/>
    <cellStyle name="20% - Ênfase1 2 2 2 2 5 2" xfId="19746"/>
    <cellStyle name="20% - Ênfase1 2 2 2 2 5 3" xfId="31122"/>
    <cellStyle name="20% - Ênfase1 2 2 2 2 6" xfId="10266"/>
    <cellStyle name="20% - Ênfase1 2 2 2 2 6 2" xfId="21642"/>
    <cellStyle name="20% - Ênfase1 2 2 2 2 6 3" xfId="33018"/>
    <cellStyle name="20% - Ênfase1 2 2 2 2 7" xfId="12162"/>
    <cellStyle name="20% - Ênfase1 2 2 2 2 8" xfId="23538"/>
    <cellStyle name="20% - Ênfase1 2 2 2 2 9" xfId="34914"/>
    <cellStyle name="20% - Ênfase1 2 2 2 3" xfId="1101"/>
    <cellStyle name="20% - Ênfase1 2 2 2 3 10" xfId="37126"/>
    <cellStyle name="20% - Ênfase1 2 2 2 3 2" xfId="2998"/>
    <cellStyle name="20% - Ênfase1 2 2 2 3 2 2" xfId="14374"/>
    <cellStyle name="20% - Ênfase1 2 2 2 3 2 3" xfId="25750"/>
    <cellStyle name="20% - Ênfase1 2 2 2 3 3" xfId="4894"/>
    <cellStyle name="20% - Ênfase1 2 2 2 3 3 2" xfId="16270"/>
    <cellStyle name="20% - Ênfase1 2 2 2 3 3 3" xfId="27646"/>
    <cellStyle name="20% - Ênfase1 2 2 2 3 4" xfId="6790"/>
    <cellStyle name="20% - Ênfase1 2 2 2 3 4 2" xfId="18166"/>
    <cellStyle name="20% - Ênfase1 2 2 2 3 4 3" xfId="29542"/>
    <cellStyle name="20% - Ênfase1 2 2 2 3 5" xfId="8686"/>
    <cellStyle name="20% - Ênfase1 2 2 2 3 5 2" xfId="20062"/>
    <cellStyle name="20% - Ênfase1 2 2 2 3 5 3" xfId="31438"/>
    <cellStyle name="20% - Ênfase1 2 2 2 3 6" xfId="10582"/>
    <cellStyle name="20% - Ênfase1 2 2 2 3 6 2" xfId="21958"/>
    <cellStyle name="20% - Ênfase1 2 2 2 3 6 3" xfId="33334"/>
    <cellStyle name="20% - Ênfase1 2 2 2 3 7" xfId="12478"/>
    <cellStyle name="20% - Ênfase1 2 2 2 3 8" xfId="23854"/>
    <cellStyle name="20% - Ênfase1 2 2 2 3 9" xfId="35230"/>
    <cellStyle name="20% - Ênfase1 2 2 2 4" xfId="1417"/>
    <cellStyle name="20% - Ênfase1 2 2 2 4 10" xfId="37442"/>
    <cellStyle name="20% - Ênfase1 2 2 2 4 2" xfId="3314"/>
    <cellStyle name="20% - Ênfase1 2 2 2 4 2 2" xfId="14690"/>
    <cellStyle name="20% - Ênfase1 2 2 2 4 2 3" xfId="26066"/>
    <cellStyle name="20% - Ênfase1 2 2 2 4 3" xfId="5210"/>
    <cellStyle name="20% - Ênfase1 2 2 2 4 3 2" xfId="16586"/>
    <cellStyle name="20% - Ênfase1 2 2 2 4 3 3" xfId="27962"/>
    <cellStyle name="20% - Ênfase1 2 2 2 4 4" xfId="7106"/>
    <cellStyle name="20% - Ênfase1 2 2 2 4 4 2" xfId="18482"/>
    <cellStyle name="20% - Ênfase1 2 2 2 4 4 3" xfId="29858"/>
    <cellStyle name="20% - Ênfase1 2 2 2 4 5" xfId="9002"/>
    <cellStyle name="20% - Ênfase1 2 2 2 4 5 2" xfId="20378"/>
    <cellStyle name="20% - Ênfase1 2 2 2 4 5 3" xfId="31754"/>
    <cellStyle name="20% - Ênfase1 2 2 2 4 6" xfId="10898"/>
    <cellStyle name="20% - Ênfase1 2 2 2 4 6 2" xfId="22274"/>
    <cellStyle name="20% - Ênfase1 2 2 2 4 6 3" xfId="33650"/>
    <cellStyle name="20% - Ênfase1 2 2 2 4 7" xfId="12794"/>
    <cellStyle name="20% - Ênfase1 2 2 2 4 8" xfId="24170"/>
    <cellStyle name="20% - Ênfase1 2 2 2 4 9" xfId="35546"/>
    <cellStyle name="20% - Ênfase1 2 2 2 5" xfId="1733"/>
    <cellStyle name="20% - Ênfase1 2 2 2 5 10" xfId="37758"/>
    <cellStyle name="20% - Ênfase1 2 2 2 5 2" xfId="3630"/>
    <cellStyle name="20% - Ênfase1 2 2 2 5 2 2" xfId="15006"/>
    <cellStyle name="20% - Ênfase1 2 2 2 5 2 3" xfId="26382"/>
    <cellStyle name="20% - Ênfase1 2 2 2 5 3" xfId="5526"/>
    <cellStyle name="20% - Ênfase1 2 2 2 5 3 2" xfId="16902"/>
    <cellStyle name="20% - Ênfase1 2 2 2 5 3 3" xfId="28278"/>
    <cellStyle name="20% - Ênfase1 2 2 2 5 4" xfId="7422"/>
    <cellStyle name="20% - Ênfase1 2 2 2 5 4 2" xfId="18798"/>
    <cellStyle name="20% - Ênfase1 2 2 2 5 4 3" xfId="30174"/>
    <cellStyle name="20% - Ênfase1 2 2 2 5 5" xfId="9318"/>
    <cellStyle name="20% - Ênfase1 2 2 2 5 5 2" xfId="20694"/>
    <cellStyle name="20% - Ênfase1 2 2 2 5 5 3" xfId="32070"/>
    <cellStyle name="20% - Ênfase1 2 2 2 5 6" xfId="11214"/>
    <cellStyle name="20% - Ênfase1 2 2 2 5 6 2" xfId="22590"/>
    <cellStyle name="20% - Ênfase1 2 2 2 5 6 3" xfId="33966"/>
    <cellStyle name="20% - Ênfase1 2 2 2 5 7" xfId="13110"/>
    <cellStyle name="20% - Ênfase1 2 2 2 5 8" xfId="24486"/>
    <cellStyle name="20% - Ênfase1 2 2 2 5 9" xfId="35862"/>
    <cellStyle name="20% - Ênfase1 2 2 2 6" xfId="2049"/>
    <cellStyle name="20% - Ênfase1 2 2 2 6 10" xfId="38074"/>
    <cellStyle name="20% - Ênfase1 2 2 2 6 2" xfId="3946"/>
    <cellStyle name="20% - Ênfase1 2 2 2 6 2 2" xfId="15322"/>
    <cellStyle name="20% - Ênfase1 2 2 2 6 2 3" xfId="26698"/>
    <cellStyle name="20% - Ênfase1 2 2 2 6 3" xfId="5842"/>
    <cellStyle name="20% - Ênfase1 2 2 2 6 3 2" xfId="17218"/>
    <cellStyle name="20% - Ênfase1 2 2 2 6 3 3" xfId="28594"/>
    <cellStyle name="20% - Ênfase1 2 2 2 6 4" xfId="7738"/>
    <cellStyle name="20% - Ênfase1 2 2 2 6 4 2" xfId="19114"/>
    <cellStyle name="20% - Ênfase1 2 2 2 6 4 3" xfId="30490"/>
    <cellStyle name="20% - Ênfase1 2 2 2 6 5" xfId="9634"/>
    <cellStyle name="20% - Ênfase1 2 2 2 6 5 2" xfId="21010"/>
    <cellStyle name="20% - Ênfase1 2 2 2 6 5 3" xfId="32386"/>
    <cellStyle name="20% - Ênfase1 2 2 2 6 6" xfId="11530"/>
    <cellStyle name="20% - Ênfase1 2 2 2 6 6 2" xfId="22906"/>
    <cellStyle name="20% - Ênfase1 2 2 2 6 6 3" xfId="34282"/>
    <cellStyle name="20% - Ênfase1 2 2 2 6 7" xfId="13426"/>
    <cellStyle name="20% - Ênfase1 2 2 2 6 8" xfId="24802"/>
    <cellStyle name="20% - Ênfase1 2 2 2 6 9" xfId="36178"/>
    <cellStyle name="20% - Ênfase1 2 2 2 7" xfId="2365"/>
    <cellStyle name="20% - Ênfase1 2 2 2 7 2" xfId="13742"/>
    <cellStyle name="20% - Ênfase1 2 2 2 7 3" xfId="25118"/>
    <cellStyle name="20% - Ênfase1 2 2 2 8" xfId="4262"/>
    <cellStyle name="20% - Ênfase1 2 2 2 8 2" xfId="15638"/>
    <cellStyle name="20% - Ênfase1 2 2 2 8 3" xfId="27014"/>
    <cellStyle name="20% - Ênfase1 2 2 2 9" xfId="6158"/>
    <cellStyle name="20% - Ênfase1 2 2 2 9 2" xfId="17534"/>
    <cellStyle name="20% - Ênfase1 2 2 2 9 3" xfId="28910"/>
    <cellStyle name="20% - Ênfase1 2 2 3" xfId="627"/>
    <cellStyle name="20% - Ênfase1 2 2 3 10" xfId="36652"/>
    <cellStyle name="20% - Ênfase1 2 2 3 2" xfId="2524"/>
    <cellStyle name="20% - Ênfase1 2 2 3 2 2" xfId="13900"/>
    <cellStyle name="20% - Ênfase1 2 2 3 2 3" xfId="25276"/>
    <cellStyle name="20% - Ênfase1 2 2 3 3" xfId="4420"/>
    <cellStyle name="20% - Ênfase1 2 2 3 3 2" xfId="15796"/>
    <cellStyle name="20% - Ênfase1 2 2 3 3 3" xfId="27172"/>
    <cellStyle name="20% - Ênfase1 2 2 3 4" xfId="6316"/>
    <cellStyle name="20% - Ênfase1 2 2 3 4 2" xfId="17692"/>
    <cellStyle name="20% - Ênfase1 2 2 3 4 3" xfId="29068"/>
    <cellStyle name="20% - Ênfase1 2 2 3 5" xfId="8212"/>
    <cellStyle name="20% - Ênfase1 2 2 3 5 2" xfId="19588"/>
    <cellStyle name="20% - Ênfase1 2 2 3 5 3" xfId="30964"/>
    <cellStyle name="20% - Ênfase1 2 2 3 6" xfId="10108"/>
    <cellStyle name="20% - Ênfase1 2 2 3 6 2" xfId="21484"/>
    <cellStyle name="20% - Ênfase1 2 2 3 6 3" xfId="32860"/>
    <cellStyle name="20% - Ênfase1 2 2 3 7" xfId="12004"/>
    <cellStyle name="20% - Ênfase1 2 2 3 8" xfId="23380"/>
    <cellStyle name="20% - Ênfase1 2 2 3 9" xfId="34756"/>
    <cellStyle name="20% - Ênfase1 2 2 4" xfId="943"/>
    <cellStyle name="20% - Ênfase1 2 2 4 10" xfId="36968"/>
    <cellStyle name="20% - Ênfase1 2 2 4 2" xfId="2840"/>
    <cellStyle name="20% - Ênfase1 2 2 4 2 2" xfId="14216"/>
    <cellStyle name="20% - Ênfase1 2 2 4 2 3" xfId="25592"/>
    <cellStyle name="20% - Ênfase1 2 2 4 3" xfId="4736"/>
    <cellStyle name="20% - Ênfase1 2 2 4 3 2" xfId="16112"/>
    <cellStyle name="20% - Ênfase1 2 2 4 3 3" xfId="27488"/>
    <cellStyle name="20% - Ênfase1 2 2 4 4" xfId="6632"/>
    <cellStyle name="20% - Ênfase1 2 2 4 4 2" xfId="18008"/>
    <cellStyle name="20% - Ênfase1 2 2 4 4 3" xfId="29384"/>
    <cellStyle name="20% - Ênfase1 2 2 4 5" xfId="8528"/>
    <cellStyle name="20% - Ênfase1 2 2 4 5 2" xfId="19904"/>
    <cellStyle name="20% - Ênfase1 2 2 4 5 3" xfId="31280"/>
    <cellStyle name="20% - Ênfase1 2 2 4 6" xfId="10424"/>
    <cellStyle name="20% - Ênfase1 2 2 4 6 2" xfId="21800"/>
    <cellStyle name="20% - Ênfase1 2 2 4 6 3" xfId="33176"/>
    <cellStyle name="20% - Ênfase1 2 2 4 7" xfId="12320"/>
    <cellStyle name="20% - Ênfase1 2 2 4 8" xfId="23696"/>
    <cellStyle name="20% - Ênfase1 2 2 4 9" xfId="35072"/>
    <cellStyle name="20% - Ênfase1 2 2 5" xfId="1259"/>
    <cellStyle name="20% - Ênfase1 2 2 5 10" xfId="37284"/>
    <cellStyle name="20% - Ênfase1 2 2 5 2" xfId="3156"/>
    <cellStyle name="20% - Ênfase1 2 2 5 2 2" xfId="14532"/>
    <cellStyle name="20% - Ênfase1 2 2 5 2 3" xfId="25908"/>
    <cellStyle name="20% - Ênfase1 2 2 5 3" xfId="5052"/>
    <cellStyle name="20% - Ênfase1 2 2 5 3 2" xfId="16428"/>
    <cellStyle name="20% - Ênfase1 2 2 5 3 3" xfId="27804"/>
    <cellStyle name="20% - Ênfase1 2 2 5 4" xfId="6948"/>
    <cellStyle name="20% - Ênfase1 2 2 5 4 2" xfId="18324"/>
    <cellStyle name="20% - Ênfase1 2 2 5 4 3" xfId="29700"/>
    <cellStyle name="20% - Ênfase1 2 2 5 5" xfId="8844"/>
    <cellStyle name="20% - Ênfase1 2 2 5 5 2" xfId="20220"/>
    <cellStyle name="20% - Ênfase1 2 2 5 5 3" xfId="31596"/>
    <cellStyle name="20% - Ênfase1 2 2 5 6" xfId="10740"/>
    <cellStyle name="20% - Ênfase1 2 2 5 6 2" xfId="22116"/>
    <cellStyle name="20% - Ênfase1 2 2 5 6 3" xfId="33492"/>
    <cellStyle name="20% - Ênfase1 2 2 5 7" xfId="12636"/>
    <cellStyle name="20% - Ênfase1 2 2 5 8" xfId="24012"/>
    <cellStyle name="20% - Ênfase1 2 2 5 9" xfId="35388"/>
    <cellStyle name="20% - Ênfase1 2 2 6" xfId="1575"/>
    <cellStyle name="20% - Ênfase1 2 2 6 10" xfId="37600"/>
    <cellStyle name="20% - Ênfase1 2 2 6 2" xfId="3472"/>
    <cellStyle name="20% - Ênfase1 2 2 6 2 2" xfId="14848"/>
    <cellStyle name="20% - Ênfase1 2 2 6 2 3" xfId="26224"/>
    <cellStyle name="20% - Ênfase1 2 2 6 3" xfId="5368"/>
    <cellStyle name="20% - Ênfase1 2 2 6 3 2" xfId="16744"/>
    <cellStyle name="20% - Ênfase1 2 2 6 3 3" xfId="28120"/>
    <cellStyle name="20% - Ênfase1 2 2 6 4" xfId="7264"/>
    <cellStyle name="20% - Ênfase1 2 2 6 4 2" xfId="18640"/>
    <cellStyle name="20% - Ênfase1 2 2 6 4 3" xfId="30016"/>
    <cellStyle name="20% - Ênfase1 2 2 6 5" xfId="9160"/>
    <cellStyle name="20% - Ênfase1 2 2 6 5 2" xfId="20536"/>
    <cellStyle name="20% - Ênfase1 2 2 6 5 3" xfId="31912"/>
    <cellStyle name="20% - Ênfase1 2 2 6 6" xfId="11056"/>
    <cellStyle name="20% - Ênfase1 2 2 6 6 2" xfId="22432"/>
    <cellStyle name="20% - Ênfase1 2 2 6 6 3" xfId="33808"/>
    <cellStyle name="20% - Ênfase1 2 2 6 7" xfId="12952"/>
    <cellStyle name="20% - Ênfase1 2 2 6 8" xfId="24328"/>
    <cellStyle name="20% - Ênfase1 2 2 6 9" xfId="35704"/>
    <cellStyle name="20% - Ênfase1 2 2 7" xfId="1891"/>
    <cellStyle name="20% - Ênfase1 2 2 7 10" xfId="37916"/>
    <cellStyle name="20% - Ênfase1 2 2 7 2" xfId="3788"/>
    <cellStyle name="20% - Ênfase1 2 2 7 2 2" xfId="15164"/>
    <cellStyle name="20% - Ênfase1 2 2 7 2 3" xfId="26540"/>
    <cellStyle name="20% - Ênfase1 2 2 7 3" xfId="5684"/>
    <cellStyle name="20% - Ênfase1 2 2 7 3 2" xfId="17060"/>
    <cellStyle name="20% - Ênfase1 2 2 7 3 3" xfId="28436"/>
    <cellStyle name="20% - Ênfase1 2 2 7 4" xfId="7580"/>
    <cellStyle name="20% - Ênfase1 2 2 7 4 2" xfId="18956"/>
    <cellStyle name="20% - Ênfase1 2 2 7 4 3" xfId="30332"/>
    <cellStyle name="20% - Ênfase1 2 2 7 5" xfId="9476"/>
    <cellStyle name="20% - Ênfase1 2 2 7 5 2" xfId="20852"/>
    <cellStyle name="20% - Ênfase1 2 2 7 5 3" xfId="32228"/>
    <cellStyle name="20% - Ênfase1 2 2 7 6" xfId="11372"/>
    <cellStyle name="20% - Ênfase1 2 2 7 6 2" xfId="22748"/>
    <cellStyle name="20% - Ênfase1 2 2 7 6 3" xfId="34124"/>
    <cellStyle name="20% - Ênfase1 2 2 7 7" xfId="13268"/>
    <cellStyle name="20% - Ênfase1 2 2 7 8" xfId="24644"/>
    <cellStyle name="20% - Ênfase1 2 2 7 9" xfId="36020"/>
    <cellStyle name="20% - Ênfase1 2 2 8" xfId="2207"/>
    <cellStyle name="20% - Ênfase1 2 2 8 2" xfId="13584"/>
    <cellStyle name="20% - Ênfase1 2 2 8 3" xfId="24960"/>
    <cellStyle name="20% - Ênfase1 2 2 9" xfId="4104"/>
    <cellStyle name="20% - Ênfase1 2 2 9 2" xfId="15480"/>
    <cellStyle name="20% - Ênfase1 2 2 9 3" xfId="26856"/>
    <cellStyle name="20% - Ênfase1 2 3" xfId="378"/>
    <cellStyle name="20% - Ênfase1 2 3 10" xfId="7964"/>
    <cellStyle name="20% - Ênfase1 2 3 10 2" xfId="19340"/>
    <cellStyle name="20% - Ênfase1 2 3 10 3" xfId="30716"/>
    <cellStyle name="20% - Ênfase1 2 3 11" xfId="9860"/>
    <cellStyle name="20% - Ênfase1 2 3 11 2" xfId="21236"/>
    <cellStyle name="20% - Ênfase1 2 3 11 3" xfId="32612"/>
    <cellStyle name="20% - Ênfase1 2 3 12" xfId="11756"/>
    <cellStyle name="20% - Ênfase1 2 3 13" xfId="23132"/>
    <cellStyle name="20% - Ênfase1 2 3 14" xfId="34508"/>
    <cellStyle name="20% - Ênfase1 2 3 15" xfId="36404"/>
    <cellStyle name="20% - Ênfase1 2 3 2" xfId="695"/>
    <cellStyle name="20% - Ênfase1 2 3 2 10" xfId="36720"/>
    <cellStyle name="20% - Ênfase1 2 3 2 2" xfId="2592"/>
    <cellStyle name="20% - Ênfase1 2 3 2 2 2" xfId="13968"/>
    <cellStyle name="20% - Ênfase1 2 3 2 2 3" xfId="25344"/>
    <cellStyle name="20% - Ênfase1 2 3 2 3" xfId="4488"/>
    <cellStyle name="20% - Ênfase1 2 3 2 3 2" xfId="15864"/>
    <cellStyle name="20% - Ênfase1 2 3 2 3 3" xfId="27240"/>
    <cellStyle name="20% - Ênfase1 2 3 2 4" xfId="6384"/>
    <cellStyle name="20% - Ênfase1 2 3 2 4 2" xfId="17760"/>
    <cellStyle name="20% - Ênfase1 2 3 2 4 3" xfId="29136"/>
    <cellStyle name="20% - Ênfase1 2 3 2 5" xfId="8280"/>
    <cellStyle name="20% - Ênfase1 2 3 2 5 2" xfId="19656"/>
    <cellStyle name="20% - Ênfase1 2 3 2 5 3" xfId="31032"/>
    <cellStyle name="20% - Ênfase1 2 3 2 6" xfId="10176"/>
    <cellStyle name="20% - Ênfase1 2 3 2 6 2" xfId="21552"/>
    <cellStyle name="20% - Ênfase1 2 3 2 6 3" xfId="32928"/>
    <cellStyle name="20% - Ênfase1 2 3 2 7" xfId="12072"/>
    <cellStyle name="20% - Ênfase1 2 3 2 8" xfId="23448"/>
    <cellStyle name="20% - Ênfase1 2 3 2 9" xfId="34824"/>
    <cellStyle name="20% - Ênfase1 2 3 3" xfId="1011"/>
    <cellStyle name="20% - Ênfase1 2 3 3 10" xfId="37036"/>
    <cellStyle name="20% - Ênfase1 2 3 3 2" xfId="2908"/>
    <cellStyle name="20% - Ênfase1 2 3 3 2 2" xfId="14284"/>
    <cellStyle name="20% - Ênfase1 2 3 3 2 3" xfId="25660"/>
    <cellStyle name="20% - Ênfase1 2 3 3 3" xfId="4804"/>
    <cellStyle name="20% - Ênfase1 2 3 3 3 2" xfId="16180"/>
    <cellStyle name="20% - Ênfase1 2 3 3 3 3" xfId="27556"/>
    <cellStyle name="20% - Ênfase1 2 3 3 4" xfId="6700"/>
    <cellStyle name="20% - Ênfase1 2 3 3 4 2" xfId="18076"/>
    <cellStyle name="20% - Ênfase1 2 3 3 4 3" xfId="29452"/>
    <cellStyle name="20% - Ênfase1 2 3 3 5" xfId="8596"/>
    <cellStyle name="20% - Ênfase1 2 3 3 5 2" xfId="19972"/>
    <cellStyle name="20% - Ênfase1 2 3 3 5 3" xfId="31348"/>
    <cellStyle name="20% - Ênfase1 2 3 3 6" xfId="10492"/>
    <cellStyle name="20% - Ênfase1 2 3 3 6 2" xfId="21868"/>
    <cellStyle name="20% - Ênfase1 2 3 3 6 3" xfId="33244"/>
    <cellStyle name="20% - Ênfase1 2 3 3 7" xfId="12388"/>
    <cellStyle name="20% - Ênfase1 2 3 3 8" xfId="23764"/>
    <cellStyle name="20% - Ênfase1 2 3 3 9" xfId="35140"/>
    <cellStyle name="20% - Ênfase1 2 3 4" xfId="1327"/>
    <cellStyle name="20% - Ênfase1 2 3 4 10" xfId="37352"/>
    <cellStyle name="20% - Ênfase1 2 3 4 2" xfId="3224"/>
    <cellStyle name="20% - Ênfase1 2 3 4 2 2" xfId="14600"/>
    <cellStyle name="20% - Ênfase1 2 3 4 2 3" xfId="25976"/>
    <cellStyle name="20% - Ênfase1 2 3 4 3" xfId="5120"/>
    <cellStyle name="20% - Ênfase1 2 3 4 3 2" xfId="16496"/>
    <cellStyle name="20% - Ênfase1 2 3 4 3 3" xfId="27872"/>
    <cellStyle name="20% - Ênfase1 2 3 4 4" xfId="7016"/>
    <cellStyle name="20% - Ênfase1 2 3 4 4 2" xfId="18392"/>
    <cellStyle name="20% - Ênfase1 2 3 4 4 3" xfId="29768"/>
    <cellStyle name="20% - Ênfase1 2 3 4 5" xfId="8912"/>
    <cellStyle name="20% - Ênfase1 2 3 4 5 2" xfId="20288"/>
    <cellStyle name="20% - Ênfase1 2 3 4 5 3" xfId="31664"/>
    <cellStyle name="20% - Ênfase1 2 3 4 6" xfId="10808"/>
    <cellStyle name="20% - Ênfase1 2 3 4 6 2" xfId="22184"/>
    <cellStyle name="20% - Ênfase1 2 3 4 6 3" xfId="33560"/>
    <cellStyle name="20% - Ênfase1 2 3 4 7" xfId="12704"/>
    <cellStyle name="20% - Ênfase1 2 3 4 8" xfId="24080"/>
    <cellStyle name="20% - Ênfase1 2 3 4 9" xfId="35456"/>
    <cellStyle name="20% - Ênfase1 2 3 5" xfId="1643"/>
    <cellStyle name="20% - Ênfase1 2 3 5 10" xfId="37668"/>
    <cellStyle name="20% - Ênfase1 2 3 5 2" xfId="3540"/>
    <cellStyle name="20% - Ênfase1 2 3 5 2 2" xfId="14916"/>
    <cellStyle name="20% - Ênfase1 2 3 5 2 3" xfId="26292"/>
    <cellStyle name="20% - Ênfase1 2 3 5 3" xfId="5436"/>
    <cellStyle name="20% - Ênfase1 2 3 5 3 2" xfId="16812"/>
    <cellStyle name="20% - Ênfase1 2 3 5 3 3" xfId="28188"/>
    <cellStyle name="20% - Ênfase1 2 3 5 4" xfId="7332"/>
    <cellStyle name="20% - Ênfase1 2 3 5 4 2" xfId="18708"/>
    <cellStyle name="20% - Ênfase1 2 3 5 4 3" xfId="30084"/>
    <cellStyle name="20% - Ênfase1 2 3 5 5" xfId="9228"/>
    <cellStyle name="20% - Ênfase1 2 3 5 5 2" xfId="20604"/>
    <cellStyle name="20% - Ênfase1 2 3 5 5 3" xfId="31980"/>
    <cellStyle name="20% - Ênfase1 2 3 5 6" xfId="11124"/>
    <cellStyle name="20% - Ênfase1 2 3 5 6 2" xfId="22500"/>
    <cellStyle name="20% - Ênfase1 2 3 5 6 3" xfId="33876"/>
    <cellStyle name="20% - Ênfase1 2 3 5 7" xfId="13020"/>
    <cellStyle name="20% - Ênfase1 2 3 5 8" xfId="24396"/>
    <cellStyle name="20% - Ênfase1 2 3 5 9" xfId="35772"/>
    <cellStyle name="20% - Ênfase1 2 3 6" xfId="1959"/>
    <cellStyle name="20% - Ênfase1 2 3 6 10" xfId="37984"/>
    <cellStyle name="20% - Ênfase1 2 3 6 2" xfId="3856"/>
    <cellStyle name="20% - Ênfase1 2 3 6 2 2" xfId="15232"/>
    <cellStyle name="20% - Ênfase1 2 3 6 2 3" xfId="26608"/>
    <cellStyle name="20% - Ênfase1 2 3 6 3" xfId="5752"/>
    <cellStyle name="20% - Ênfase1 2 3 6 3 2" xfId="17128"/>
    <cellStyle name="20% - Ênfase1 2 3 6 3 3" xfId="28504"/>
    <cellStyle name="20% - Ênfase1 2 3 6 4" xfId="7648"/>
    <cellStyle name="20% - Ênfase1 2 3 6 4 2" xfId="19024"/>
    <cellStyle name="20% - Ênfase1 2 3 6 4 3" xfId="30400"/>
    <cellStyle name="20% - Ênfase1 2 3 6 5" xfId="9544"/>
    <cellStyle name="20% - Ênfase1 2 3 6 5 2" xfId="20920"/>
    <cellStyle name="20% - Ênfase1 2 3 6 5 3" xfId="32296"/>
    <cellStyle name="20% - Ênfase1 2 3 6 6" xfId="11440"/>
    <cellStyle name="20% - Ênfase1 2 3 6 6 2" xfId="22816"/>
    <cellStyle name="20% - Ênfase1 2 3 6 6 3" xfId="34192"/>
    <cellStyle name="20% - Ênfase1 2 3 6 7" xfId="13336"/>
    <cellStyle name="20% - Ênfase1 2 3 6 8" xfId="24712"/>
    <cellStyle name="20% - Ênfase1 2 3 6 9" xfId="36088"/>
    <cellStyle name="20% - Ênfase1 2 3 7" xfId="2275"/>
    <cellStyle name="20% - Ênfase1 2 3 7 2" xfId="13652"/>
    <cellStyle name="20% - Ênfase1 2 3 7 3" xfId="25028"/>
    <cellStyle name="20% - Ênfase1 2 3 8" xfId="4172"/>
    <cellStyle name="20% - Ênfase1 2 3 8 2" xfId="15548"/>
    <cellStyle name="20% - Ênfase1 2 3 8 3" xfId="26924"/>
    <cellStyle name="20% - Ênfase1 2 3 9" xfId="6068"/>
    <cellStyle name="20% - Ênfase1 2 3 9 2" xfId="17444"/>
    <cellStyle name="20% - Ênfase1 2 3 9 3" xfId="28820"/>
    <cellStyle name="20% - Ênfase1 2 4" xfId="537"/>
    <cellStyle name="20% - Ênfase1 2 4 10" xfId="36562"/>
    <cellStyle name="20% - Ênfase1 2 4 2" xfId="2434"/>
    <cellStyle name="20% - Ênfase1 2 4 2 2" xfId="13810"/>
    <cellStyle name="20% - Ênfase1 2 4 2 3" xfId="25186"/>
    <cellStyle name="20% - Ênfase1 2 4 3" xfId="4330"/>
    <cellStyle name="20% - Ênfase1 2 4 3 2" xfId="15706"/>
    <cellStyle name="20% - Ênfase1 2 4 3 3" xfId="27082"/>
    <cellStyle name="20% - Ênfase1 2 4 4" xfId="6226"/>
    <cellStyle name="20% - Ênfase1 2 4 4 2" xfId="17602"/>
    <cellStyle name="20% - Ênfase1 2 4 4 3" xfId="28978"/>
    <cellStyle name="20% - Ênfase1 2 4 5" xfId="8122"/>
    <cellStyle name="20% - Ênfase1 2 4 5 2" xfId="19498"/>
    <cellStyle name="20% - Ênfase1 2 4 5 3" xfId="30874"/>
    <cellStyle name="20% - Ênfase1 2 4 6" xfId="10018"/>
    <cellStyle name="20% - Ênfase1 2 4 6 2" xfId="21394"/>
    <cellStyle name="20% - Ênfase1 2 4 6 3" xfId="32770"/>
    <cellStyle name="20% - Ênfase1 2 4 7" xfId="11914"/>
    <cellStyle name="20% - Ênfase1 2 4 8" xfId="23290"/>
    <cellStyle name="20% - Ênfase1 2 4 9" xfId="34666"/>
    <cellStyle name="20% - Ênfase1 2 5" xfId="853"/>
    <cellStyle name="20% - Ênfase1 2 5 10" xfId="36878"/>
    <cellStyle name="20% - Ênfase1 2 5 2" xfId="2750"/>
    <cellStyle name="20% - Ênfase1 2 5 2 2" xfId="14126"/>
    <cellStyle name="20% - Ênfase1 2 5 2 3" xfId="25502"/>
    <cellStyle name="20% - Ênfase1 2 5 3" xfId="4646"/>
    <cellStyle name="20% - Ênfase1 2 5 3 2" xfId="16022"/>
    <cellStyle name="20% - Ênfase1 2 5 3 3" xfId="27398"/>
    <cellStyle name="20% - Ênfase1 2 5 4" xfId="6542"/>
    <cellStyle name="20% - Ênfase1 2 5 4 2" xfId="17918"/>
    <cellStyle name="20% - Ênfase1 2 5 4 3" xfId="29294"/>
    <cellStyle name="20% - Ênfase1 2 5 5" xfId="8438"/>
    <cellStyle name="20% - Ênfase1 2 5 5 2" xfId="19814"/>
    <cellStyle name="20% - Ênfase1 2 5 5 3" xfId="31190"/>
    <cellStyle name="20% - Ênfase1 2 5 6" xfId="10334"/>
    <cellStyle name="20% - Ênfase1 2 5 6 2" xfId="21710"/>
    <cellStyle name="20% - Ênfase1 2 5 6 3" xfId="33086"/>
    <cellStyle name="20% - Ênfase1 2 5 7" xfId="12230"/>
    <cellStyle name="20% - Ênfase1 2 5 8" xfId="23606"/>
    <cellStyle name="20% - Ênfase1 2 5 9" xfId="34982"/>
    <cellStyle name="20% - Ênfase1 2 6" xfId="1169"/>
    <cellStyle name="20% - Ênfase1 2 6 10" xfId="37194"/>
    <cellStyle name="20% - Ênfase1 2 6 2" xfId="3066"/>
    <cellStyle name="20% - Ênfase1 2 6 2 2" xfId="14442"/>
    <cellStyle name="20% - Ênfase1 2 6 2 3" xfId="25818"/>
    <cellStyle name="20% - Ênfase1 2 6 3" xfId="4962"/>
    <cellStyle name="20% - Ênfase1 2 6 3 2" xfId="16338"/>
    <cellStyle name="20% - Ênfase1 2 6 3 3" xfId="27714"/>
    <cellStyle name="20% - Ênfase1 2 6 4" xfId="6858"/>
    <cellStyle name="20% - Ênfase1 2 6 4 2" xfId="18234"/>
    <cellStyle name="20% - Ênfase1 2 6 4 3" xfId="29610"/>
    <cellStyle name="20% - Ênfase1 2 6 5" xfId="8754"/>
    <cellStyle name="20% - Ênfase1 2 6 5 2" xfId="20130"/>
    <cellStyle name="20% - Ênfase1 2 6 5 3" xfId="31506"/>
    <cellStyle name="20% - Ênfase1 2 6 6" xfId="10650"/>
    <cellStyle name="20% - Ênfase1 2 6 6 2" xfId="22026"/>
    <cellStyle name="20% - Ênfase1 2 6 6 3" xfId="33402"/>
    <cellStyle name="20% - Ênfase1 2 6 7" xfId="12546"/>
    <cellStyle name="20% - Ênfase1 2 6 8" xfId="23922"/>
    <cellStyle name="20% - Ênfase1 2 6 9" xfId="35298"/>
    <cellStyle name="20% - Ênfase1 2 7" xfId="1485"/>
    <cellStyle name="20% - Ênfase1 2 7 10" xfId="37510"/>
    <cellStyle name="20% - Ênfase1 2 7 2" xfId="3382"/>
    <cellStyle name="20% - Ênfase1 2 7 2 2" xfId="14758"/>
    <cellStyle name="20% - Ênfase1 2 7 2 3" xfId="26134"/>
    <cellStyle name="20% - Ênfase1 2 7 3" xfId="5278"/>
    <cellStyle name="20% - Ênfase1 2 7 3 2" xfId="16654"/>
    <cellStyle name="20% - Ênfase1 2 7 3 3" xfId="28030"/>
    <cellStyle name="20% - Ênfase1 2 7 4" xfId="7174"/>
    <cellStyle name="20% - Ênfase1 2 7 4 2" xfId="18550"/>
    <cellStyle name="20% - Ênfase1 2 7 4 3" xfId="29926"/>
    <cellStyle name="20% - Ênfase1 2 7 5" xfId="9070"/>
    <cellStyle name="20% - Ênfase1 2 7 5 2" xfId="20446"/>
    <cellStyle name="20% - Ênfase1 2 7 5 3" xfId="31822"/>
    <cellStyle name="20% - Ênfase1 2 7 6" xfId="10966"/>
    <cellStyle name="20% - Ênfase1 2 7 6 2" xfId="22342"/>
    <cellStyle name="20% - Ênfase1 2 7 6 3" xfId="33718"/>
    <cellStyle name="20% - Ênfase1 2 7 7" xfId="12862"/>
    <cellStyle name="20% - Ênfase1 2 7 8" xfId="24238"/>
    <cellStyle name="20% - Ênfase1 2 7 9" xfId="35614"/>
    <cellStyle name="20% - Ênfase1 2 8" xfId="1801"/>
    <cellStyle name="20% - Ênfase1 2 8 10" xfId="37826"/>
    <cellStyle name="20% - Ênfase1 2 8 2" xfId="3698"/>
    <cellStyle name="20% - Ênfase1 2 8 2 2" xfId="15074"/>
    <cellStyle name="20% - Ênfase1 2 8 2 3" xfId="26450"/>
    <cellStyle name="20% - Ênfase1 2 8 3" xfId="5594"/>
    <cellStyle name="20% - Ênfase1 2 8 3 2" xfId="16970"/>
    <cellStyle name="20% - Ênfase1 2 8 3 3" xfId="28346"/>
    <cellStyle name="20% - Ênfase1 2 8 4" xfId="7490"/>
    <cellStyle name="20% - Ênfase1 2 8 4 2" xfId="18866"/>
    <cellStyle name="20% - Ênfase1 2 8 4 3" xfId="30242"/>
    <cellStyle name="20% - Ênfase1 2 8 5" xfId="9386"/>
    <cellStyle name="20% - Ênfase1 2 8 5 2" xfId="20762"/>
    <cellStyle name="20% - Ênfase1 2 8 5 3" xfId="32138"/>
    <cellStyle name="20% - Ênfase1 2 8 6" xfId="11282"/>
    <cellStyle name="20% - Ênfase1 2 8 6 2" xfId="22658"/>
    <cellStyle name="20% - Ênfase1 2 8 6 3" xfId="34034"/>
    <cellStyle name="20% - Ênfase1 2 8 7" xfId="13178"/>
    <cellStyle name="20% - Ênfase1 2 8 8" xfId="24554"/>
    <cellStyle name="20% - Ênfase1 2 8 9" xfId="35930"/>
    <cellStyle name="20% - Ênfase1 2 9" xfId="2117"/>
    <cellStyle name="20% - Ênfase1 2 9 2" xfId="13494"/>
    <cellStyle name="20% - Ênfase1 2 9 3" xfId="24870"/>
    <cellStyle name="20% - Ênfase1 20" xfId="36224"/>
    <cellStyle name="20% - Ênfase1 3" xfId="246"/>
    <cellStyle name="20% - Ênfase1 3 10" xfId="4038"/>
    <cellStyle name="20% - Ênfase1 3 10 2" xfId="15414"/>
    <cellStyle name="20% - Ênfase1 3 10 3" xfId="26790"/>
    <cellStyle name="20% - Ênfase1 3 11" xfId="5934"/>
    <cellStyle name="20% - Ênfase1 3 11 2" xfId="17310"/>
    <cellStyle name="20% - Ênfase1 3 11 3" xfId="28686"/>
    <cellStyle name="20% - Ênfase1 3 12" xfId="7830"/>
    <cellStyle name="20% - Ênfase1 3 12 2" xfId="19206"/>
    <cellStyle name="20% - Ênfase1 3 12 3" xfId="30582"/>
    <cellStyle name="20% - Ênfase1 3 13" xfId="9726"/>
    <cellStyle name="20% - Ênfase1 3 13 2" xfId="21102"/>
    <cellStyle name="20% - Ênfase1 3 13 3" xfId="32478"/>
    <cellStyle name="20% - Ênfase1 3 14" xfId="11622"/>
    <cellStyle name="20% - Ênfase1 3 15" xfId="22998"/>
    <cellStyle name="20% - Ênfase1 3 16" xfId="34374"/>
    <cellStyle name="20% - Ênfase1 3 17" xfId="36270"/>
    <cellStyle name="20% - Ênfase1 3 2" xfId="335"/>
    <cellStyle name="20% - Ênfase1 3 2 10" xfId="6024"/>
    <cellStyle name="20% - Ênfase1 3 2 10 2" xfId="17400"/>
    <cellStyle name="20% - Ênfase1 3 2 10 3" xfId="28776"/>
    <cellStyle name="20% - Ênfase1 3 2 11" xfId="7920"/>
    <cellStyle name="20% - Ênfase1 3 2 11 2" xfId="19296"/>
    <cellStyle name="20% - Ênfase1 3 2 11 3" xfId="30672"/>
    <cellStyle name="20% - Ênfase1 3 2 12" xfId="9816"/>
    <cellStyle name="20% - Ênfase1 3 2 12 2" xfId="21192"/>
    <cellStyle name="20% - Ênfase1 3 2 12 3" xfId="32568"/>
    <cellStyle name="20% - Ênfase1 3 2 13" xfId="11712"/>
    <cellStyle name="20% - Ênfase1 3 2 14" xfId="23088"/>
    <cellStyle name="20% - Ênfase1 3 2 15" xfId="34464"/>
    <cellStyle name="20% - Ênfase1 3 2 16" xfId="36360"/>
    <cellStyle name="20% - Ênfase1 3 2 2" xfId="492"/>
    <cellStyle name="20% - Ênfase1 3 2 2 10" xfId="8078"/>
    <cellStyle name="20% - Ênfase1 3 2 2 10 2" xfId="19454"/>
    <cellStyle name="20% - Ênfase1 3 2 2 10 3" xfId="30830"/>
    <cellStyle name="20% - Ênfase1 3 2 2 11" xfId="9974"/>
    <cellStyle name="20% - Ênfase1 3 2 2 11 2" xfId="21350"/>
    <cellStyle name="20% - Ênfase1 3 2 2 11 3" xfId="32726"/>
    <cellStyle name="20% - Ênfase1 3 2 2 12" xfId="11870"/>
    <cellStyle name="20% - Ênfase1 3 2 2 13" xfId="23246"/>
    <cellStyle name="20% - Ênfase1 3 2 2 14" xfId="34622"/>
    <cellStyle name="20% - Ênfase1 3 2 2 15" xfId="36518"/>
    <cellStyle name="20% - Ênfase1 3 2 2 2" xfId="809"/>
    <cellStyle name="20% - Ênfase1 3 2 2 2 10" xfId="36834"/>
    <cellStyle name="20% - Ênfase1 3 2 2 2 2" xfId="2706"/>
    <cellStyle name="20% - Ênfase1 3 2 2 2 2 2" xfId="14082"/>
    <cellStyle name="20% - Ênfase1 3 2 2 2 2 3" xfId="25458"/>
    <cellStyle name="20% - Ênfase1 3 2 2 2 3" xfId="4602"/>
    <cellStyle name="20% - Ênfase1 3 2 2 2 3 2" xfId="15978"/>
    <cellStyle name="20% - Ênfase1 3 2 2 2 3 3" xfId="27354"/>
    <cellStyle name="20% - Ênfase1 3 2 2 2 4" xfId="6498"/>
    <cellStyle name="20% - Ênfase1 3 2 2 2 4 2" xfId="17874"/>
    <cellStyle name="20% - Ênfase1 3 2 2 2 4 3" xfId="29250"/>
    <cellStyle name="20% - Ênfase1 3 2 2 2 5" xfId="8394"/>
    <cellStyle name="20% - Ênfase1 3 2 2 2 5 2" xfId="19770"/>
    <cellStyle name="20% - Ênfase1 3 2 2 2 5 3" xfId="31146"/>
    <cellStyle name="20% - Ênfase1 3 2 2 2 6" xfId="10290"/>
    <cellStyle name="20% - Ênfase1 3 2 2 2 6 2" xfId="21666"/>
    <cellStyle name="20% - Ênfase1 3 2 2 2 6 3" xfId="33042"/>
    <cellStyle name="20% - Ênfase1 3 2 2 2 7" xfId="12186"/>
    <cellStyle name="20% - Ênfase1 3 2 2 2 8" xfId="23562"/>
    <cellStyle name="20% - Ênfase1 3 2 2 2 9" xfId="34938"/>
    <cellStyle name="20% - Ênfase1 3 2 2 3" xfId="1125"/>
    <cellStyle name="20% - Ênfase1 3 2 2 3 10" xfId="37150"/>
    <cellStyle name="20% - Ênfase1 3 2 2 3 2" xfId="3022"/>
    <cellStyle name="20% - Ênfase1 3 2 2 3 2 2" xfId="14398"/>
    <cellStyle name="20% - Ênfase1 3 2 2 3 2 3" xfId="25774"/>
    <cellStyle name="20% - Ênfase1 3 2 2 3 3" xfId="4918"/>
    <cellStyle name="20% - Ênfase1 3 2 2 3 3 2" xfId="16294"/>
    <cellStyle name="20% - Ênfase1 3 2 2 3 3 3" xfId="27670"/>
    <cellStyle name="20% - Ênfase1 3 2 2 3 4" xfId="6814"/>
    <cellStyle name="20% - Ênfase1 3 2 2 3 4 2" xfId="18190"/>
    <cellStyle name="20% - Ênfase1 3 2 2 3 4 3" xfId="29566"/>
    <cellStyle name="20% - Ênfase1 3 2 2 3 5" xfId="8710"/>
    <cellStyle name="20% - Ênfase1 3 2 2 3 5 2" xfId="20086"/>
    <cellStyle name="20% - Ênfase1 3 2 2 3 5 3" xfId="31462"/>
    <cellStyle name="20% - Ênfase1 3 2 2 3 6" xfId="10606"/>
    <cellStyle name="20% - Ênfase1 3 2 2 3 6 2" xfId="21982"/>
    <cellStyle name="20% - Ênfase1 3 2 2 3 6 3" xfId="33358"/>
    <cellStyle name="20% - Ênfase1 3 2 2 3 7" xfId="12502"/>
    <cellStyle name="20% - Ênfase1 3 2 2 3 8" xfId="23878"/>
    <cellStyle name="20% - Ênfase1 3 2 2 3 9" xfId="35254"/>
    <cellStyle name="20% - Ênfase1 3 2 2 4" xfId="1441"/>
    <cellStyle name="20% - Ênfase1 3 2 2 4 10" xfId="37466"/>
    <cellStyle name="20% - Ênfase1 3 2 2 4 2" xfId="3338"/>
    <cellStyle name="20% - Ênfase1 3 2 2 4 2 2" xfId="14714"/>
    <cellStyle name="20% - Ênfase1 3 2 2 4 2 3" xfId="26090"/>
    <cellStyle name="20% - Ênfase1 3 2 2 4 3" xfId="5234"/>
    <cellStyle name="20% - Ênfase1 3 2 2 4 3 2" xfId="16610"/>
    <cellStyle name="20% - Ênfase1 3 2 2 4 3 3" xfId="27986"/>
    <cellStyle name="20% - Ênfase1 3 2 2 4 4" xfId="7130"/>
    <cellStyle name="20% - Ênfase1 3 2 2 4 4 2" xfId="18506"/>
    <cellStyle name="20% - Ênfase1 3 2 2 4 4 3" xfId="29882"/>
    <cellStyle name="20% - Ênfase1 3 2 2 4 5" xfId="9026"/>
    <cellStyle name="20% - Ênfase1 3 2 2 4 5 2" xfId="20402"/>
    <cellStyle name="20% - Ênfase1 3 2 2 4 5 3" xfId="31778"/>
    <cellStyle name="20% - Ênfase1 3 2 2 4 6" xfId="10922"/>
    <cellStyle name="20% - Ênfase1 3 2 2 4 6 2" xfId="22298"/>
    <cellStyle name="20% - Ênfase1 3 2 2 4 6 3" xfId="33674"/>
    <cellStyle name="20% - Ênfase1 3 2 2 4 7" xfId="12818"/>
    <cellStyle name="20% - Ênfase1 3 2 2 4 8" xfId="24194"/>
    <cellStyle name="20% - Ênfase1 3 2 2 4 9" xfId="35570"/>
    <cellStyle name="20% - Ênfase1 3 2 2 5" xfId="1757"/>
    <cellStyle name="20% - Ênfase1 3 2 2 5 10" xfId="37782"/>
    <cellStyle name="20% - Ênfase1 3 2 2 5 2" xfId="3654"/>
    <cellStyle name="20% - Ênfase1 3 2 2 5 2 2" xfId="15030"/>
    <cellStyle name="20% - Ênfase1 3 2 2 5 2 3" xfId="26406"/>
    <cellStyle name="20% - Ênfase1 3 2 2 5 3" xfId="5550"/>
    <cellStyle name="20% - Ênfase1 3 2 2 5 3 2" xfId="16926"/>
    <cellStyle name="20% - Ênfase1 3 2 2 5 3 3" xfId="28302"/>
    <cellStyle name="20% - Ênfase1 3 2 2 5 4" xfId="7446"/>
    <cellStyle name="20% - Ênfase1 3 2 2 5 4 2" xfId="18822"/>
    <cellStyle name="20% - Ênfase1 3 2 2 5 4 3" xfId="30198"/>
    <cellStyle name="20% - Ênfase1 3 2 2 5 5" xfId="9342"/>
    <cellStyle name="20% - Ênfase1 3 2 2 5 5 2" xfId="20718"/>
    <cellStyle name="20% - Ênfase1 3 2 2 5 5 3" xfId="32094"/>
    <cellStyle name="20% - Ênfase1 3 2 2 5 6" xfId="11238"/>
    <cellStyle name="20% - Ênfase1 3 2 2 5 6 2" xfId="22614"/>
    <cellStyle name="20% - Ênfase1 3 2 2 5 6 3" xfId="33990"/>
    <cellStyle name="20% - Ênfase1 3 2 2 5 7" xfId="13134"/>
    <cellStyle name="20% - Ênfase1 3 2 2 5 8" xfId="24510"/>
    <cellStyle name="20% - Ênfase1 3 2 2 5 9" xfId="35886"/>
    <cellStyle name="20% - Ênfase1 3 2 2 6" xfId="2073"/>
    <cellStyle name="20% - Ênfase1 3 2 2 6 10" xfId="38098"/>
    <cellStyle name="20% - Ênfase1 3 2 2 6 2" xfId="3970"/>
    <cellStyle name="20% - Ênfase1 3 2 2 6 2 2" xfId="15346"/>
    <cellStyle name="20% - Ênfase1 3 2 2 6 2 3" xfId="26722"/>
    <cellStyle name="20% - Ênfase1 3 2 2 6 3" xfId="5866"/>
    <cellStyle name="20% - Ênfase1 3 2 2 6 3 2" xfId="17242"/>
    <cellStyle name="20% - Ênfase1 3 2 2 6 3 3" xfId="28618"/>
    <cellStyle name="20% - Ênfase1 3 2 2 6 4" xfId="7762"/>
    <cellStyle name="20% - Ênfase1 3 2 2 6 4 2" xfId="19138"/>
    <cellStyle name="20% - Ênfase1 3 2 2 6 4 3" xfId="30514"/>
    <cellStyle name="20% - Ênfase1 3 2 2 6 5" xfId="9658"/>
    <cellStyle name="20% - Ênfase1 3 2 2 6 5 2" xfId="21034"/>
    <cellStyle name="20% - Ênfase1 3 2 2 6 5 3" xfId="32410"/>
    <cellStyle name="20% - Ênfase1 3 2 2 6 6" xfId="11554"/>
    <cellStyle name="20% - Ênfase1 3 2 2 6 6 2" xfId="22930"/>
    <cellStyle name="20% - Ênfase1 3 2 2 6 6 3" xfId="34306"/>
    <cellStyle name="20% - Ênfase1 3 2 2 6 7" xfId="13450"/>
    <cellStyle name="20% - Ênfase1 3 2 2 6 8" xfId="24826"/>
    <cellStyle name="20% - Ênfase1 3 2 2 6 9" xfId="36202"/>
    <cellStyle name="20% - Ênfase1 3 2 2 7" xfId="2389"/>
    <cellStyle name="20% - Ênfase1 3 2 2 7 2" xfId="13766"/>
    <cellStyle name="20% - Ênfase1 3 2 2 7 3" xfId="25142"/>
    <cellStyle name="20% - Ênfase1 3 2 2 8" xfId="4286"/>
    <cellStyle name="20% - Ênfase1 3 2 2 8 2" xfId="15662"/>
    <cellStyle name="20% - Ênfase1 3 2 2 8 3" xfId="27038"/>
    <cellStyle name="20% - Ênfase1 3 2 2 9" xfId="6182"/>
    <cellStyle name="20% - Ênfase1 3 2 2 9 2" xfId="17558"/>
    <cellStyle name="20% - Ênfase1 3 2 2 9 3" xfId="28934"/>
    <cellStyle name="20% - Ênfase1 3 2 3" xfId="651"/>
    <cellStyle name="20% - Ênfase1 3 2 3 10" xfId="36676"/>
    <cellStyle name="20% - Ênfase1 3 2 3 2" xfId="2548"/>
    <cellStyle name="20% - Ênfase1 3 2 3 2 2" xfId="13924"/>
    <cellStyle name="20% - Ênfase1 3 2 3 2 3" xfId="25300"/>
    <cellStyle name="20% - Ênfase1 3 2 3 3" xfId="4444"/>
    <cellStyle name="20% - Ênfase1 3 2 3 3 2" xfId="15820"/>
    <cellStyle name="20% - Ênfase1 3 2 3 3 3" xfId="27196"/>
    <cellStyle name="20% - Ênfase1 3 2 3 4" xfId="6340"/>
    <cellStyle name="20% - Ênfase1 3 2 3 4 2" xfId="17716"/>
    <cellStyle name="20% - Ênfase1 3 2 3 4 3" xfId="29092"/>
    <cellStyle name="20% - Ênfase1 3 2 3 5" xfId="8236"/>
    <cellStyle name="20% - Ênfase1 3 2 3 5 2" xfId="19612"/>
    <cellStyle name="20% - Ênfase1 3 2 3 5 3" xfId="30988"/>
    <cellStyle name="20% - Ênfase1 3 2 3 6" xfId="10132"/>
    <cellStyle name="20% - Ênfase1 3 2 3 6 2" xfId="21508"/>
    <cellStyle name="20% - Ênfase1 3 2 3 6 3" xfId="32884"/>
    <cellStyle name="20% - Ênfase1 3 2 3 7" xfId="12028"/>
    <cellStyle name="20% - Ênfase1 3 2 3 8" xfId="23404"/>
    <cellStyle name="20% - Ênfase1 3 2 3 9" xfId="34780"/>
    <cellStyle name="20% - Ênfase1 3 2 4" xfId="967"/>
    <cellStyle name="20% - Ênfase1 3 2 4 10" xfId="36992"/>
    <cellStyle name="20% - Ênfase1 3 2 4 2" xfId="2864"/>
    <cellStyle name="20% - Ênfase1 3 2 4 2 2" xfId="14240"/>
    <cellStyle name="20% - Ênfase1 3 2 4 2 3" xfId="25616"/>
    <cellStyle name="20% - Ênfase1 3 2 4 3" xfId="4760"/>
    <cellStyle name="20% - Ênfase1 3 2 4 3 2" xfId="16136"/>
    <cellStyle name="20% - Ênfase1 3 2 4 3 3" xfId="27512"/>
    <cellStyle name="20% - Ênfase1 3 2 4 4" xfId="6656"/>
    <cellStyle name="20% - Ênfase1 3 2 4 4 2" xfId="18032"/>
    <cellStyle name="20% - Ênfase1 3 2 4 4 3" xfId="29408"/>
    <cellStyle name="20% - Ênfase1 3 2 4 5" xfId="8552"/>
    <cellStyle name="20% - Ênfase1 3 2 4 5 2" xfId="19928"/>
    <cellStyle name="20% - Ênfase1 3 2 4 5 3" xfId="31304"/>
    <cellStyle name="20% - Ênfase1 3 2 4 6" xfId="10448"/>
    <cellStyle name="20% - Ênfase1 3 2 4 6 2" xfId="21824"/>
    <cellStyle name="20% - Ênfase1 3 2 4 6 3" xfId="33200"/>
    <cellStyle name="20% - Ênfase1 3 2 4 7" xfId="12344"/>
    <cellStyle name="20% - Ênfase1 3 2 4 8" xfId="23720"/>
    <cellStyle name="20% - Ênfase1 3 2 4 9" xfId="35096"/>
    <cellStyle name="20% - Ênfase1 3 2 5" xfId="1283"/>
    <cellStyle name="20% - Ênfase1 3 2 5 10" xfId="37308"/>
    <cellStyle name="20% - Ênfase1 3 2 5 2" xfId="3180"/>
    <cellStyle name="20% - Ênfase1 3 2 5 2 2" xfId="14556"/>
    <cellStyle name="20% - Ênfase1 3 2 5 2 3" xfId="25932"/>
    <cellStyle name="20% - Ênfase1 3 2 5 3" xfId="5076"/>
    <cellStyle name="20% - Ênfase1 3 2 5 3 2" xfId="16452"/>
    <cellStyle name="20% - Ênfase1 3 2 5 3 3" xfId="27828"/>
    <cellStyle name="20% - Ênfase1 3 2 5 4" xfId="6972"/>
    <cellStyle name="20% - Ênfase1 3 2 5 4 2" xfId="18348"/>
    <cellStyle name="20% - Ênfase1 3 2 5 4 3" xfId="29724"/>
    <cellStyle name="20% - Ênfase1 3 2 5 5" xfId="8868"/>
    <cellStyle name="20% - Ênfase1 3 2 5 5 2" xfId="20244"/>
    <cellStyle name="20% - Ênfase1 3 2 5 5 3" xfId="31620"/>
    <cellStyle name="20% - Ênfase1 3 2 5 6" xfId="10764"/>
    <cellStyle name="20% - Ênfase1 3 2 5 6 2" xfId="22140"/>
    <cellStyle name="20% - Ênfase1 3 2 5 6 3" xfId="33516"/>
    <cellStyle name="20% - Ênfase1 3 2 5 7" xfId="12660"/>
    <cellStyle name="20% - Ênfase1 3 2 5 8" xfId="24036"/>
    <cellStyle name="20% - Ênfase1 3 2 5 9" xfId="35412"/>
    <cellStyle name="20% - Ênfase1 3 2 6" xfId="1599"/>
    <cellStyle name="20% - Ênfase1 3 2 6 10" xfId="37624"/>
    <cellStyle name="20% - Ênfase1 3 2 6 2" xfId="3496"/>
    <cellStyle name="20% - Ênfase1 3 2 6 2 2" xfId="14872"/>
    <cellStyle name="20% - Ênfase1 3 2 6 2 3" xfId="26248"/>
    <cellStyle name="20% - Ênfase1 3 2 6 3" xfId="5392"/>
    <cellStyle name="20% - Ênfase1 3 2 6 3 2" xfId="16768"/>
    <cellStyle name="20% - Ênfase1 3 2 6 3 3" xfId="28144"/>
    <cellStyle name="20% - Ênfase1 3 2 6 4" xfId="7288"/>
    <cellStyle name="20% - Ênfase1 3 2 6 4 2" xfId="18664"/>
    <cellStyle name="20% - Ênfase1 3 2 6 4 3" xfId="30040"/>
    <cellStyle name="20% - Ênfase1 3 2 6 5" xfId="9184"/>
    <cellStyle name="20% - Ênfase1 3 2 6 5 2" xfId="20560"/>
    <cellStyle name="20% - Ênfase1 3 2 6 5 3" xfId="31936"/>
    <cellStyle name="20% - Ênfase1 3 2 6 6" xfId="11080"/>
    <cellStyle name="20% - Ênfase1 3 2 6 6 2" xfId="22456"/>
    <cellStyle name="20% - Ênfase1 3 2 6 6 3" xfId="33832"/>
    <cellStyle name="20% - Ênfase1 3 2 6 7" xfId="12976"/>
    <cellStyle name="20% - Ênfase1 3 2 6 8" xfId="24352"/>
    <cellStyle name="20% - Ênfase1 3 2 6 9" xfId="35728"/>
    <cellStyle name="20% - Ênfase1 3 2 7" xfId="1915"/>
    <cellStyle name="20% - Ênfase1 3 2 7 10" xfId="37940"/>
    <cellStyle name="20% - Ênfase1 3 2 7 2" xfId="3812"/>
    <cellStyle name="20% - Ênfase1 3 2 7 2 2" xfId="15188"/>
    <cellStyle name="20% - Ênfase1 3 2 7 2 3" xfId="26564"/>
    <cellStyle name="20% - Ênfase1 3 2 7 3" xfId="5708"/>
    <cellStyle name="20% - Ênfase1 3 2 7 3 2" xfId="17084"/>
    <cellStyle name="20% - Ênfase1 3 2 7 3 3" xfId="28460"/>
    <cellStyle name="20% - Ênfase1 3 2 7 4" xfId="7604"/>
    <cellStyle name="20% - Ênfase1 3 2 7 4 2" xfId="18980"/>
    <cellStyle name="20% - Ênfase1 3 2 7 4 3" xfId="30356"/>
    <cellStyle name="20% - Ênfase1 3 2 7 5" xfId="9500"/>
    <cellStyle name="20% - Ênfase1 3 2 7 5 2" xfId="20876"/>
    <cellStyle name="20% - Ênfase1 3 2 7 5 3" xfId="32252"/>
    <cellStyle name="20% - Ênfase1 3 2 7 6" xfId="11396"/>
    <cellStyle name="20% - Ênfase1 3 2 7 6 2" xfId="22772"/>
    <cellStyle name="20% - Ênfase1 3 2 7 6 3" xfId="34148"/>
    <cellStyle name="20% - Ênfase1 3 2 7 7" xfId="13292"/>
    <cellStyle name="20% - Ênfase1 3 2 7 8" xfId="24668"/>
    <cellStyle name="20% - Ênfase1 3 2 7 9" xfId="36044"/>
    <cellStyle name="20% - Ênfase1 3 2 8" xfId="2231"/>
    <cellStyle name="20% - Ênfase1 3 2 8 2" xfId="13608"/>
    <cellStyle name="20% - Ênfase1 3 2 8 3" xfId="24984"/>
    <cellStyle name="20% - Ênfase1 3 2 9" xfId="4128"/>
    <cellStyle name="20% - Ênfase1 3 2 9 2" xfId="15504"/>
    <cellStyle name="20% - Ênfase1 3 2 9 3" xfId="26880"/>
    <cellStyle name="20% - Ênfase1 3 3" xfId="402"/>
    <cellStyle name="20% - Ênfase1 3 3 10" xfId="7988"/>
    <cellStyle name="20% - Ênfase1 3 3 10 2" xfId="19364"/>
    <cellStyle name="20% - Ênfase1 3 3 10 3" xfId="30740"/>
    <cellStyle name="20% - Ênfase1 3 3 11" xfId="9884"/>
    <cellStyle name="20% - Ênfase1 3 3 11 2" xfId="21260"/>
    <cellStyle name="20% - Ênfase1 3 3 11 3" xfId="32636"/>
    <cellStyle name="20% - Ênfase1 3 3 12" xfId="11780"/>
    <cellStyle name="20% - Ênfase1 3 3 13" xfId="23156"/>
    <cellStyle name="20% - Ênfase1 3 3 14" xfId="34532"/>
    <cellStyle name="20% - Ênfase1 3 3 15" xfId="36428"/>
    <cellStyle name="20% - Ênfase1 3 3 2" xfId="719"/>
    <cellStyle name="20% - Ênfase1 3 3 2 10" xfId="36744"/>
    <cellStyle name="20% - Ênfase1 3 3 2 2" xfId="2616"/>
    <cellStyle name="20% - Ênfase1 3 3 2 2 2" xfId="13992"/>
    <cellStyle name="20% - Ênfase1 3 3 2 2 3" xfId="25368"/>
    <cellStyle name="20% - Ênfase1 3 3 2 3" xfId="4512"/>
    <cellStyle name="20% - Ênfase1 3 3 2 3 2" xfId="15888"/>
    <cellStyle name="20% - Ênfase1 3 3 2 3 3" xfId="27264"/>
    <cellStyle name="20% - Ênfase1 3 3 2 4" xfId="6408"/>
    <cellStyle name="20% - Ênfase1 3 3 2 4 2" xfId="17784"/>
    <cellStyle name="20% - Ênfase1 3 3 2 4 3" xfId="29160"/>
    <cellStyle name="20% - Ênfase1 3 3 2 5" xfId="8304"/>
    <cellStyle name="20% - Ênfase1 3 3 2 5 2" xfId="19680"/>
    <cellStyle name="20% - Ênfase1 3 3 2 5 3" xfId="31056"/>
    <cellStyle name="20% - Ênfase1 3 3 2 6" xfId="10200"/>
    <cellStyle name="20% - Ênfase1 3 3 2 6 2" xfId="21576"/>
    <cellStyle name="20% - Ênfase1 3 3 2 6 3" xfId="32952"/>
    <cellStyle name="20% - Ênfase1 3 3 2 7" xfId="12096"/>
    <cellStyle name="20% - Ênfase1 3 3 2 8" xfId="23472"/>
    <cellStyle name="20% - Ênfase1 3 3 2 9" xfId="34848"/>
    <cellStyle name="20% - Ênfase1 3 3 3" xfId="1035"/>
    <cellStyle name="20% - Ênfase1 3 3 3 10" xfId="37060"/>
    <cellStyle name="20% - Ênfase1 3 3 3 2" xfId="2932"/>
    <cellStyle name="20% - Ênfase1 3 3 3 2 2" xfId="14308"/>
    <cellStyle name="20% - Ênfase1 3 3 3 2 3" xfId="25684"/>
    <cellStyle name="20% - Ênfase1 3 3 3 3" xfId="4828"/>
    <cellStyle name="20% - Ênfase1 3 3 3 3 2" xfId="16204"/>
    <cellStyle name="20% - Ênfase1 3 3 3 3 3" xfId="27580"/>
    <cellStyle name="20% - Ênfase1 3 3 3 4" xfId="6724"/>
    <cellStyle name="20% - Ênfase1 3 3 3 4 2" xfId="18100"/>
    <cellStyle name="20% - Ênfase1 3 3 3 4 3" xfId="29476"/>
    <cellStyle name="20% - Ênfase1 3 3 3 5" xfId="8620"/>
    <cellStyle name="20% - Ênfase1 3 3 3 5 2" xfId="19996"/>
    <cellStyle name="20% - Ênfase1 3 3 3 5 3" xfId="31372"/>
    <cellStyle name="20% - Ênfase1 3 3 3 6" xfId="10516"/>
    <cellStyle name="20% - Ênfase1 3 3 3 6 2" xfId="21892"/>
    <cellStyle name="20% - Ênfase1 3 3 3 6 3" xfId="33268"/>
    <cellStyle name="20% - Ênfase1 3 3 3 7" xfId="12412"/>
    <cellStyle name="20% - Ênfase1 3 3 3 8" xfId="23788"/>
    <cellStyle name="20% - Ênfase1 3 3 3 9" xfId="35164"/>
    <cellStyle name="20% - Ênfase1 3 3 4" xfId="1351"/>
    <cellStyle name="20% - Ênfase1 3 3 4 10" xfId="37376"/>
    <cellStyle name="20% - Ênfase1 3 3 4 2" xfId="3248"/>
    <cellStyle name="20% - Ênfase1 3 3 4 2 2" xfId="14624"/>
    <cellStyle name="20% - Ênfase1 3 3 4 2 3" xfId="26000"/>
    <cellStyle name="20% - Ênfase1 3 3 4 3" xfId="5144"/>
    <cellStyle name="20% - Ênfase1 3 3 4 3 2" xfId="16520"/>
    <cellStyle name="20% - Ênfase1 3 3 4 3 3" xfId="27896"/>
    <cellStyle name="20% - Ênfase1 3 3 4 4" xfId="7040"/>
    <cellStyle name="20% - Ênfase1 3 3 4 4 2" xfId="18416"/>
    <cellStyle name="20% - Ênfase1 3 3 4 4 3" xfId="29792"/>
    <cellStyle name="20% - Ênfase1 3 3 4 5" xfId="8936"/>
    <cellStyle name="20% - Ênfase1 3 3 4 5 2" xfId="20312"/>
    <cellStyle name="20% - Ênfase1 3 3 4 5 3" xfId="31688"/>
    <cellStyle name="20% - Ênfase1 3 3 4 6" xfId="10832"/>
    <cellStyle name="20% - Ênfase1 3 3 4 6 2" xfId="22208"/>
    <cellStyle name="20% - Ênfase1 3 3 4 6 3" xfId="33584"/>
    <cellStyle name="20% - Ênfase1 3 3 4 7" xfId="12728"/>
    <cellStyle name="20% - Ênfase1 3 3 4 8" xfId="24104"/>
    <cellStyle name="20% - Ênfase1 3 3 4 9" xfId="35480"/>
    <cellStyle name="20% - Ênfase1 3 3 5" xfId="1667"/>
    <cellStyle name="20% - Ênfase1 3 3 5 10" xfId="37692"/>
    <cellStyle name="20% - Ênfase1 3 3 5 2" xfId="3564"/>
    <cellStyle name="20% - Ênfase1 3 3 5 2 2" xfId="14940"/>
    <cellStyle name="20% - Ênfase1 3 3 5 2 3" xfId="26316"/>
    <cellStyle name="20% - Ênfase1 3 3 5 3" xfId="5460"/>
    <cellStyle name="20% - Ênfase1 3 3 5 3 2" xfId="16836"/>
    <cellStyle name="20% - Ênfase1 3 3 5 3 3" xfId="28212"/>
    <cellStyle name="20% - Ênfase1 3 3 5 4" xfId="7356"/>
    <cellStyle name="20% - Ênfase1 3 3 5 4 2" xfId="18732"/>
    <cellStyle name="20% - Ênfase1 3 3 5 4 3" xfId="30108"/>
    <cellStyle name="20% - Ênfase1 3 3 5 5" xfId="9252"/>
    <cellStyle name="20% - Ênfase1 3 3 5 5 2" xfId="20628"/>
    <cellStyle name="20% - Ênfase1 3 3 5 5 3" xfId="32004"/>
    <cellStyle name="20% - Ênfase1 3 3 5 6" xfId="11148"/>
    <cellStyle name="20% - Ênfase1 3 3 5 6 2" xfId="22524"/>
    <cellStyle name="20% - Ênfase1 3 3 5 6 3" xfId="33900"/>
    <cellStyle name="20% - Ênfase1 3 3 5 7" xfId="13044"/>
    <cellStyle name="20% - Ênfase1 3 3 5 8" xfId="24420"/>
    <cellStyle name="20% - Ênfase1 3 3 5 9" xfId="35796"/>
    <cellStyle name="20% - Ênfase1 3 3 6" xfId="1983"/>
    <cellStyle name="20% - Ênfase1 3 3 6 10" xfId="38008"/>
    <cellStyle name="20% - Ênfase1 3 3 6 2" xfId="3880"/>
    <cellStyle name="20% - Ênfase1 3 3 6 2 2" xfId="15256"/>
    <cellStyle name="20% - Ênfase1 3 3 6 2 3" xfId="26632"/>
    <cellStyle name="20% - Ênfase1 3 3 6 3" xfId="5776"/>
    <cellStyle name="20% - Ênfase1 3 3 6 3 2" xfId="17152"/>
    <cellStyle name="20% - Ênfase1 3 3 6 3 3" xfId="28528"/>
    <cellStyle name="20% - Ênfase1 3 3 6 4" xfId="7672"/>
    <cellStyle name="20% - Ênfase1 3 3 6 4 2" xfId="19048"/>
    <cellStyle name="20% - Ênfase1 3 3 6 4 3" xfId="30424"/>
    <cellStyle name="20% - Ênfase1 3 3 6 5" xfId="9568"/>
    <cellStyle name="20% - Ênfase1 3 3 6 5 2" xfId="20944"/>
    <cellStyle name="20% - Ênfase1 3 3 6 5 3" xfId="32320"/>
    <cellStyle name="20% - Ênfase1 3 3 6 6" xfId="11464"/>
    <cellStyle name="20% - Ênfase1 3 3 6 6 2" xfId="22840"/>
    <cellStyle name="20% - Ênfase1 3 3 6 6 3" xfId="34216"/>
    <cellStyle name="20% - Ênfase1 3 3 6 7" xfId="13360"/>
    <cellStyle name="20% - Ênfase1 3 3 6 8" xfId="24736"/>
    <cellStyle name="20% - Ênfase1 3 3 6 9" xfId="36112"/>
    <cellStyle name="20% - Ênfase1 3 3 7" xfId="2299"/>
    <cellStyle name="20% - Ênfase1 3 3 7 2" xfId="13676"/>
    <cellStyle name="20% - Ênfase1 3 3 7 3" xfId="25052"/>
    <cellStyle name="20% - Ênfase1 3 3 8" xfId="4196"/>
    <cellStyle name="20% - Ênfase1 3 3 8 2" xfId="15572"/>
    <cellStyle name="20% - Ênfase1 3 3 8 3" xfId="26948"/>
    <cellStyle name="20% - Ênfase1 3 3 9" xfId="6092"/>
    <cellStyle name="20% - Ênfase1 3 3 9 2" xfId="17468"/>
    <cellStyle name="20% - Ênfase1 3 3 9 3" xfId="28844"/>
    <cellStyle name="20% - Ênfase1 3 4" xfId="561"/>
    <cellStyle name="20% - Ênfase1 3 4 10" xfId="36586"/>
    <cellStyle name="20% - Ênfase1 3 4 2" xfId="2458"/>
    <cellStyle name="20% - Ênfase1 3 4 2 2" xfId="13834"/>
    <cellStyle name="20% - Ênfase1 3 4 2 3" xfId="25210"/>
    <cellStyle name="20% - Ênfase1 3 4 3" xfId="4354"/>
    <cellStyle name="20% - Ênfase1 3 4 3 2" xfId="15730"/>
    <cellStyle name="20% - Ênfase1 3 4 3 3" xfId="27106"/>
    <cellStyle name="20% - Ênfase1 3 4 4" xfId="6250"/>
    <cellStyle name="20% - Ênfase1 3 4 4 2" xfId="17626"/>
    <cellStyle name="20% - Ênfase1 3 4 4 3" xfId="29002"/>
    <cellStyle name="20% - Ênfase1 3 4 5" xfId="8146"/>
    <cellStyle name="20% - Ênfase1 3 4 5 2" xfId="19522"/>
    <cellStyle name="20% - Ênfase1 3 4 5 3" xfId="30898"/>
    <cellStyle name="20% - Ênfase1 3 4 6" xfId="10042"/>
    <cellStyle name="20% - Ênfase1 3 4 6 2" xfId="21418"/>
    <cellStyle name="20% - Ênfase1 3 4 6 3" xfId="32794"/>
    <cellStyle name="20% - Ênfase1 3 4 7" xfId="11938"/>
    <cellStyle name="20% - Ênfase1 3 4 8" xfId="23314"/>
    <cellStyle name="20% - Ênfase1 3 4 9" xfId="34690"/>
    <cellStyle name="20% - Ênfase1 3 5" xfId="877"/>
    <cellStyle name="20% - Ênfase1 3 5 10" xfId="36902"/>
    <cellStyle name="20% - Ênfase1 3 5 2" xfId="2774"/>
    <cellStyle name="20% - Ênfase1 3 5 2 2" xfId="14150"/>
    <cellStyle name="20% - Ênfase1 3 5 2 3" xfId="25526"/>
    <cellStyle name="20% - Ênfase1 3 5 3" xfId="4670"/>
    <cellStyle name="20% - Ênfase1 3 5 3 2" xfId="16046"/>
    <cellStyle name="20% - Ênfase1 3 5 3 3" xfId="27422"/>
    <cellStyle name="20% - Ênfase1 3 5 4" xfId="6566"/>
    <cellStyle name="20% - Ênfase1 3 5 4 2" xfId="17942"/>
    <cellStyle name="20% - Ênfase1 3 5 4 3" xfId="29318"/>
    <cellStyle name="20% - Ênfase1 3 5 5" xfId="8462"/>
    <cellStyle name="20% - Ênfase1 3 5 5 2" xfId="19838"/>
    <cellStyle name="20% - Ênfase1 3 5 5 3" xfId="31214"/>
    <cellStyle name="20% - Ênfase1 3 5 6" xfId="10358"/>
    <cellStyle name="20% - Ênfase1 3 5 6 2" xfId="21734"/>
    <cellStyle name="20% - Ênfase1 3 5 6 3" xfId="33110"/>
    <cellStyle name="20% - Ênfase1 3 5 7" xfId="12254"/>
    <cellStyle name="20% - Ênfase1 3 5 8" xfId="23630"/>
    <cellStyle name="20% - Ênfase1 3 5 9" xfId="35006"/>
    <cellStyle name="20% - Ênfase1 3 6" xfId="1193"/>
    <cellStyle name="20% - Ênfase1 3 6 10" xfId="37218"/>
    <cellStyle name="20% - Ênfase1 3 6 2" xfId="3090"/>
    <cellStyle name="20% - Ênfase1 3 6 2 2" xfId="14466"/>
    <cellStyle name="20% - Ênfase1 3 6 2 3" xfId="25842"/>
    <cellStyle name="20% - Ênfase1 3 6 3" xfId="4986"/>
    <cellStyle name="20% - Ênfase1 3 6 3 2" xfId="16362"/>
    <cellStyle name="20% - Ênfase1 3 6 3 3" xfId="27738"/>
    <cellStyle name="20% - Ênfase1 3 6 4" xfId="6882"/>
    <cellStyle name="20% - Ênfase1 3 6 4 2" xfId="18258"/>
    <cellStyle name="20% - Ênfase1 3 6 4 3" xfId="29634"/>
    <cellStyle name="20% - Ênfase1 3 6 5" xfId="8778"/>
    <cellStyle name="20% - Ênfase1 3 6 5 2" xfId="20154"/>
    <cellStyle name="20% - Ênfase1 3 6 5 3" xfId="31530"/>
    <cellStyle name="20% - Ênfase1 3 6 6" xfId="10674"/>
    <cellStyle name="20% - Ênfase1 3 6 6 2" xfId="22050"/>
    <cellStyle name="20% - Ênfase1 3 6 6 3" xfId="33426"/>
    <cellStyle name="20% - Ênfase1 3 6 7" xfId="12570"/>
    <cellStyle name="20% - Ênfase1 3 6 8" xfId="23946"/>
    <cellStyle name="20% - Ênfase1 3 6 9" xfId="35322"/>
    <cellStyle name="20% - Ênfase1 3 7" xfId="1509"/>
    <cellStyle name="20% - Ênfase1 3 7 10" xfId="37534"/>
    <cellStyle name="20% - Ênfase1 3 7 2" xfId="3406"/>
    <cellStyle name="20% - Ênfase1 3 7 2 2" xfId="14782"/>
    <cellStyle name="20% - Ênfase1 3 7 2 3" xfId="26158"/>
    <cellStyle name="20% - Ênfase1 3 7 3" xfId="5302"/>
    <cellStyle name="20% - Ênfase1 3 7 3 2" xfId="16678"/>
    <cellStyle name="20% - Ênfase1 3 7 3 3" xfId="28054"/>
    <cellStyle name="20% - Ênfase1 3 7 4" xfId="7198"/>
    <cellStyle name="20% - Ênfase1 3 7 4 2" xfId="18574"/>
    <cellStyle name="20% - Ênfase1 3 7 4 3" xfId="29950"/>
    <cellStyle name="20% - Ênfase1 3 7 5" xfId="9094"/>
    <cellStyle name="20% - Ênfase1 3 7 5 2" xfId="20470"/>
    <cellStyle name="20% - Ênfase1 3 7 5 3" xfId="31846"/>
    <cellStyle name="20% - Ênfase1 3 7 6" xfId="10990"/>
    <cellStyle name="20% - Ênfase1 3 7 6 2" xfId="22366"/>
    <cellStyle name="20% - Ênfase1 3 7 6 3" xfId="33742"/>
    <cellStyle name="20% - Ênfase1 3 7 7" xfId="12886"/>
    <cellStyle name="20% - Ênfase1 3 7 8" xfId="24262"/>
    <cellStyle name="20% - Ênfase1 3 7 9" xfId="35638"/>
    <cellStyle name="20% - Ênfase1 3 8" xfId="1825"/>
    <cellStyle name="20% - Ênfase1 3 8 10" xfId="37850"/>
    <cellStyle name="20% - Ênfase1 3 8 2" xfId="3722"/>
    <cellStyle name="20% - Ênfase1 3 8 2 2" xfId="15098"/>
    <cellStyle name="20% - Ênfase1 3 8 2 3" xfId="26474"/>
    <cellStyle name="20% - Ênfase1 3 8 3" xfId="5618"/>
    <cellStyle name="20% - Ênfase1 3 8 3 2" xfId="16994"/>
    <cellStyle name="20% - Ênfase1 3 8 3 3" xfId="28370"/>
    <cellStyle name="20% - Ênfase1 3 8 4" xfId="7514"/>
    <cellStyle name="20% - Ênfase1 3 8 4 2" xfId="18890"/>
    <cellStyle name="20% - Ênfase1 3 8 4 3" xfId="30266"/>
    <cellStyle name="20% - Ênfase1 3 8 5" xfId="9410"/>
    <cellStyle name="20% - Ênfase1 3 8 5 2" xfId="20786"/>
    <cellStyle name="20% - Ênfase1 3 8 5 3" xfId="32162"/>
    <cellStyle name="20% - Ênfase1 3 8 6" xfId="11306"/>
    <cellStyle name="20% - Ênfase1 3 8 6 2" xfId="22682"/>
    <cellStyle name="20% - Ênfase1 3 8 6 3" xfId="34058"/>
    <cellStyle name="20% - Ênfase1 3 8 7" xfId="13202"/>
    <cellStyle name="20% - Ênfase1 3 8 8" xfId="24578"/>
    <cellStyle name="20% - Ênfase1 3 8 9" xfId="35954"/>
    <cellStyle name="20% - Ênfase1 3 9" xfId="2141"/>
    <cellStyle name="20% - Ênfase1 3 9 2" xfId="13518"/>
    <cellStyle name="20% - Ênfase1 3 9 3" xfId="24894"/>
    <cellStyle name="20% - Ênfase1 4" xfId="268"/>
    <cellStyle name="20% - Ênfase1 4 10" xfId="5956"/>
    <cellStyle name="20% - Ênfase1 4 10 2" xfId="17332"/>
    <cellStyle name="20% - Ênfase1 4 10 3" xfId="28708"/>
    <cellStyle name="20% - Ênfase1 4 11" xfId="7852"/>
    <cellStyle name="20% - Ênfase1 4 11 2" xfId="19228"/>
    <cellStyle name="20% - Ênfase1 4 11 3" xfId="30604"/>
    <cellStyle name="20% - Ênfase1 4 12" xfId="9748"/>
    <cellStyle name="20% - Ênfase1 4 12 2" xfId="21124"/>
    <cellStyle name="20% - Ênfase1 4 12 3" xfId="32500"/>
    <cellStyle name="20% - Ênfase1 4 13" xfId="11644"/>
    <cellStyle name="20% - Ênfase1 4 14" xfId="23020"/>
    <cellStyle name="20% - Ênfase1 4 15" xfId="34396"/>
    <cellStyle name="20% - Ênfase1 4 16" xfId="36292"/>
    <cellStyle name="20% - Ênfase1 4 2" xfId="424"/>
    <cellStyle name="20% - Ênfase1 4 2 10" xfId="8010"/>
    <cellStyle name="20% - Ênfase1 4 2 10 2" xfId="19386"/>
    <cellStyle name="20% - Ênfase1 4 2 10 3" xfId="30762"/>
    <cellStyle name="20% - Ênfase1 4 2 11" xfId="9906"/>
    <cellStyle name="20% - Ênfase1 4 2 11 2" xfId="21282"/>
    <cellStyle name="20% - Ênfase1 4 2 11 3" xfId="32658"/>
    <cellStyle name="20% - Ênfase1 4 2 12" xfId="11802"/>
    <cellStyle name="20% - Ênfase1 4 2 13" xfId="23178"/>
    <cellStyle name="20% - Ênfase1 4 2 14" xfId="34554"/>
    <cellStyle name="20% - Ênfase1 4 2 15" xfId="36450"/>
    <cellStyle name="20% - Ênfase1 4 2 2" xfId="741"/>
    <cellStyle name="20% - Ênfase1 4 2 2 10" xfId="36766"/>
    <cellStyle name="20% - Ênfase1 4 2 2 2" xfId="2638"/>
    <cellStyle name="20% - Ênfase1 4 2 2 2 2" xfId="14014"/>
    <cellStyle name="20% - Ênfase1 4 2 2 2 3" xfId="25390"/>
    <cellStyle name="20% - Ênfase1 4 2 2 3" xfId="4534"/>
    <cellStyle name="20% - Ênfase1 4 2 2 3 2" xfId="15910"/>
    <cellStyle name="20% - Ênfase1 4 2 2 3 3" xfId="27286"/>
    <cellStyle name="20% - Ênfase1 4 2 2 4" xfId="6430"/>
    <cellStyle name="20% - Ênfase1 4 2 2 4 2" xfId="17806"/>
    <cellStyle name="20% - Ênfase1 4 2 2 4 3" xfId="29182"/>
    <cellStyle name="20% - Ênfase1 4 2 2 5" xfId="8326"/>
    <cellStyle name="20% - Ênfase1 4 2 2 5 2" xfId="19702"/>
    <cellStyle name="20% - Ênfase1 4 2 2 5 3" xfId="31078"/>
    <cellStyle name="20% - Ênfase1 4 2 2 6" xfId="10222"/>
    <cellStyle name="20% - Ênfase1 4 2 2 6 2" xfId="21598"/>
    <cellStyle name="20% - Ênfase1 4 2 2 6 3" xfId="32974"/>
    <cellStyle name="20% - Ênfase1 4 2 2 7" xfId="12118"/>
    <cellStyle name="20% - Ênfase1 4 2 2 8" xfId="23494"/>
    <cellStyle name="20% - Ênfase1 4 2 2 9" xfId="34870"/>
    <cellStyle name="20% - Ênfase1 4 2 3" xfId="1057"/>
    <cellStyle name="20% - Ênfase1 4 2 3 10" xfId="37082"/>
    <cellStyle name="20% - Ênfase1 4 2 3 2" xfId="2954"/>
    <cellStyle name="20% - Ênfase1 4 2 3 2 2" xfId="14330"/>
    <cellStyle name="20% - Ênfase1 4 2 3 2 3" xfId="25706"/>
    <cellStyle name="20% - Ênfase1 4 2 3 3" xfId="4850"/>
    <cellStyle name="20% - Ênfase1 4 2 3 3 2" xfId="16226"/>
    <cellStyle name="20% - Ênfase1 4 2 3 3 3" xfId="27602"/>
    <cellStyle name="20% - Ênfase1 4 2 3 4" xfId="6746"/>
    <cellStyle name="20% - Ênfase1 4 2 3 4 2" xfId="18122"/>
    <cellStyle name="20% - Ênfase1 4 2 3 4 3" xfId="29498"/>
    <cellStyle name="20% - Ênfase1 4 2 3 5" xfId="8642"/>
    <cellStyle name="20% - Ênfase1 4 2 3 5 2" xfId="20018"/>
    <cellStyle name="20% - Ênfase1 4 2 3 5 3" xfId="31394"/>
    <cellStyle name="20% - Ênfase1 4 2 3 6" xfId="10538"/>
    <cellStyle name="20% - Ênfase1 4 2 3 6 2" xfId="21914"/>
    <cellStyle name="20% - Ênfase1 4 2 3 6 3" xfId="33290"/>
    <cellStyle name="20% - Ênfase1 4 2 3 7" xfId="12434"/>
    <cellStyle name="20% - Ênfase1 4 2 3 8" xfId="23810"/>
    <cellStyle name="20% - Ênfase1 4 2 3 9" xfId="35186"/>
    <cellStyle name="20% - Ênfase1 4 2 4" xfId="1373"/>
    <cellStyle name="20% - Ênfase1 4 2 4 10" xfId="37398"/>
    <cellStyle name="20% - Ênfase1 4 2 4 2" xfId="3270"/>
    <cellStyle name="20% - Ênfase1 4 2 4 2 2" xfId="14646"/>
    <cellStyle name="20% - Ênfase1 4 2 4 2 3" xfId="26022"/>
    <cellStyle name="20% - Ênfase1 4 2 4 3" xfId="5166"/>
    <cellStyle name="20% - Ênfase1 4 2 4 3 2" xfId="16542"/>
    <cellStyle name="20% - Ênfase1 4 2 4 3 3" xfId="27918"/>
    <cellStyle name="20% - Ênfase1 4 2 4 4" xfId="7062"/>
    <cellStyle name="20% - Ênfase1 4 2 4 4 2" xfId="18438"/>
    <cellStyle name="20% - Ênfase1 4 2 4 4 3" xfId="29814"/>
    <cellStyle name="20% - Ênfase1 4 2 4 5" xfId="8958"/>
    <cellStyle name="20% - Ênfase1 4 2 4 5 2" xfId="20334"/>
    <cellStyle name="20% - Ênfase1 4 2 4 5 3" xfId="31710"/>
    <cellStyle name="20% - Ênfase1 4 2 4 6" xfId="10854"/>
    <cellStyle name="20% - Ênfase1 4 2 4 6 2" xfId="22230"/>
    <cellStyle name="20% - Ênfase1 4 2 4 6 3" xfId="33606"/>
    <cellStyle name="20% - Ênfase1 4 2 4 7" xfId="12750"/>
    <cellStyle name="20% - Ênfase1 4 2 4 8" xfId="24126"/>
    <cellStyle name="20% - Ênfase1 4 2 4 9" xfId="35502"/>
    <cellStyle name="20% - Ênfase1 4 2 5" xfId="1689"/>
    <cellStyle name="20% - Ênfase1 4 2 5 10" xfId="37714"/>
    <cellStyle name="20% - Ênfase1 4 2 5 2" xfId="3586"/>
    <cellStyle name="20% - Ênfase1 4 2 5 2 2" xfId="14962"/>
    <cellStyle name="20% - Ênfase1 4 2 5 2 3" xfId="26338"/>
    <cellStyle name="20% - Ênfase1 4 2 5 3" xfId="5482"/>
    <cellStyle name="20% - Ênfase1 4 2 5 3 2" xfId="16858"/>
    <cellStyle name="20% - Ênfase1 4 2 5 3 3" xfId="28234"/>
    <cellStyle name="20% - Ênfase1 4 2 5 4" xfId="7378"/>
    <cellStyle name="20% - Ênfase1 4 2 5 4 2" xfId="18754"/>
    <cellStyle name="20% - Ênfase1 4 2 5 4 3" xfId="30130"/>
    <cellStyle name="20% - Ênfase1 4 2 5 5" xfId="9274"/>
    <cellStyle name="20% - Ênfase1 4 2 5 5 2" xfId="20650"/>
    <cellStyle name="20% - Ênfase1 4 2 5 5 3" xfId="32026"/>
    <cellStyle name="20% - Ênfase1 4 2 5 6" xfId="11170"/>
    <cellStyle name="20% - Ênfase1 4 2 5 6 2" xfId="22546"/>
    <cellStyle name="20% - Ênfase1 4 2 5 6 3" xfId="33922"/>
    <cellStyle name="20% - Ênfase1 4 2 5 7" xfId="13066"/>
    <cellStyle name="20% - Ênfase1 4 2 5 8" xfId="24442"/>
    <cellStyle name="20% - Ênfase1 4 2 5 9" xfId="35818"/>
    <cellStyle name="20% - Ênfase1 4 2 6" xfId="2005"/>
    <cellStyle name="20% - Ênfase1 4 2 6 10" xfId="38030"/>
    <cellStyle name="20% - Ênfase1 4 2 6 2" xfId="3902"/>
    <cellStyle name="20% - Ênfase1 4 2 6 2 2" xfId="15278"/>
    <cellStyle name="20% - Ênfase1 4 2 6 2 3" xfId="26654"/>
    <cellStyle name="20% - Ênfase1 4 2 6 3" xfId="5798"/>
    <cellStyle name="20% - Ênfase1 4 2 6 3 2" xfId="17174"/>
    <cellStyle name="20% - Ênfase1 4 2 6 3 3" xfId="28550"/>
    <cellStyle name="20% - Ênfase1 4 2 6 4" xfId="7694"/>
    <cellStyle name="20% - Ênfase1 4 2 6 4 2" xfId="19070"/>
    <cellStyle name="20% - Ênfase1 4 2 6 4 3" xfId="30446"/>
    <cellStyle name="20% - Ênfase1 4 2 6 5" xfId="9590"/>
    <cellStyle name="20% - Ênfase1 4 2 6 5 2" xfId="20966"/>
    <cellStyle name="20% - Ênfase1 4 2 6 5 3" xfId="32342"/>
    <cellStyle name="20% - Ênfase1 4 2 6 6" xfId="11486"/>
    <cellStyle name="20% - Ênfase1 4 2 6 6 2" xfId="22862"/>
    <cellStyle name="20% - Ênfase1 4 2 6 6 3" xfId="34238"/>
    <cellStyle name="20% - Ênfase1 4 2 6 7" xfId="13382"/>
    <cellStyle name="20% - Ênfase1 4 2 6 8" xfId="24758"/>
    <cellStyle name="20% - Ênfase1 4 2 6 9" xfId="36134"/>
    <cellStyle name="20% - Ênfase1 4 2 7" xfId="2321"/>
    <cellStyle name="20% - Ênfase1 4 2 7 2" xfId="13698"/>
    <cellStyle name="20% - Ênfase1 4 2 7 3" xfId="25074"/>
    <cellStyle name="20% - Ênfase1 4 2 8" xfId="4218"/>
    <cellStyle name="20% - Ênfase1 4 2 8 2" xfId="15594"/>
    <cellStyle name="20% - Ênfase1 4 2 8 3" xfId="26970"/>
    <cellStyle name="20% - Ênfase1 4 2 9" xfId="6114"/>
    <cellStyle name="20% - Ênfase1 4 2 9 2" xfId="17490"/>
    <cellStyle name="20% - Ênfase1 4 2 9 3" xfId="28866"/>
    <cellStyle name="20% - Ênfase1 4 3" xfId="583"/>
    <cellStyle name="20% - Ênfase1 4 3 10" xfId="36608"/>
    <cellStyle name="20% - Ênfase1 4 3 2" xfId="2480"/>
    <cellStyle name="20% - Ênfase1 4 3 2 2" xfId="13856"/>
    <cellStyle name="20% - Ênfase1 4 3 2 3" xfId="25232"/>
    <cellStyle name="20% - Ênfase1 4 3 3" xfId="4376"/>
    <cellStyle name="20% - Ênfase1 4 3 3 2" xfId="15752"/>
    <cellStyle name="20% - Ênfase1 4 3 3 3" xfId="27128"/>
    <cellStyle name="20% - Ênfase1 4 3 4" xfId="6272"/>
    <cellStyle name="20% - Ênfase1 4 3 4 2" xfId="17648"/>
    <cellStyle name="20% - Ênfase1 4 3 4 3" xfId="29024"/>
    <cellStyle name="20% - Ênfase1 4 3 5" xfId="8168"/>
    <cellStyle name="20% - Ênfase1 4 3 5 2" xfId="19544"/>
    <cellStyle name="20% - Ênfase1 4 3 5 3" xfId="30920"/>
    <cellStyle name="20% - Ênfase1 4 3 6" xfId="10064"/>
    <cellStyle name="20% - Ênfase1 4 3 6 2" xfId="21440"/>
    <cellStyle name="20% - Ênfase1 4 3 6 3" xfId="32816"/>
    <cellStyle name="20% - Ênfase1 4 3 7" xfId="11960"/>
    <cellStyle name="20% - Ênfase1 4 3 8" xfId="23336"/>
    <cellStyle name="20% - Ênfase1 4 3 9" xfId="34712"/>
    <cellStyle name="20% - Ênfase1 4 4" xfId="899"/>
    <cellStyle name="20% - Ênfase1 4 4 10" xfId="36924"/>
    <cellStyle name="20% - Ênfase1 4 4 2" xfId="2796"/>
    <cellStyle name="20% - Ênfase1 4 4 2 2" xfId="14172"/>
    <cellStyle name="20% - Ênfase1 4 4 2 3" xfId="25548"/>
    <cellStyle name="20% - Ênfase1 4 4 3" xfId="4692"/>
    <cellStyle name="20% - Ênfase1 4 4 3 2" xfId="16068"/>
    <cellStyle name="20% - Ênfase1 4 4 3 3" xfId="27444"/>
    <cellStyle name="20% - Ênfase1 4 4 4" xfId="6588"/>
    <cellStyle name="20% - Ênfase1 4 4 4 2" xfId="17964"/>
    <cellStyle name="20% - Ênfase1 4 4 4 3" xfId="29340"/>
    <cellStyle name="20% - Ênfase1 4 4 5" xfId="8484"/>
    <cellStyle name="20% - Ênfase1 4 4 5 2" xfId="19860"/>
    <cellStyle name="20% - Ênfase1 4 4 5 3" xfId="31236"/>
    <cellStyle name="20% - Ênfase1 4 4 6" xfId="10380"/>
    <cellStyle name="20% - Ênfase1 4 4 6 2" xfId="21756"/>
    <cellStyle name="20% - Ênfase1 4 4 6 3" xfId="33132"/>
    <cellStyle name="20% - Ênfase1 4 4 7" xfId="12276"/>
    <cellStyle name="20% - Ênfase1 4 4 8" xfId="23652"/>
    <cellStyle name="20% - Ênfase1 4 4 9" xfId="35028"/>
    <cellStyle name="20% - Ênfase1 4 5" xfId="1215"/>
    <cellStyle name="20% - Ênfase1 4 5 10" xfId="37240"/>
    <cellStyle name="20% - Ênfase1 4 5 2" xfId="3112"/>
    <cellStyle name="20% - Ênfase1 4 5 2 2" xfId="14488"/>
    <cellStyle name="20% - Ênfase1 4 5 2 3" xfId="25864"/>
    <cellStyle name="20% - Ênfase1 4 5 3" xfId="5008"/>
    <cellStyle name="20% - Ênfase1 4 5 3 2" xfId="16384"/>
    <cellStyle name="20% - Ênfase1 4 5 3 3" xfId="27760"/>
    <cellStyle name="20% - Ênfase1 4 5 4" xfId="6904"/>
    <cellStyle name="20% - Ênfase1 4 5 4 2" xfId="18280"/>
    <cellStyle name="20% - Ênfase1 4 5 4 3" xfId="29656"/>
    <cellStyle name="20% - Ênfase1 4 5 5" xfId="8800"/>
    <cellStyle name="20% - Ênfase1 4 5 5 2" xfId="20176"/>
    <cellStyle name="20% - Ênfase1 4 5 5 3" xfId="31552"/>
    <cellStyle name="20% - Ênfase1 4 5 6" xfId="10696"/>
    <cellStyle name="20% - Ênfase1 4 5 6 2" xfId="22072"/>
    <cellStyle name="20% - Ênfase1 4 5 6 3" xfId="33448"/>
    <cellStyle name="20% - Ênfase1 4 5 7" xfId="12592"/>
    <cellStyle name="20% - Ênfase1 4 5 8" xfId="23968"/>
    <cellStyle name="20% - Ênfase1 4 5 9" xfId="35344"/>
    <cellStyle name="20% - Ênfase1 4 6" xfId="1531"/>
    <cellStyle name="20% - Ênfase1 4 6 10" xfId="37556"/>
    <cellStyle name="20% - Ênfase1 4 6 2" xfId="3428"/>
    <cellStyle name="20% - Ênfase1 4 6 2 2" xfId="14804"/>
    <cellStyle name="20% - Ênfase1 4 6 2 3" xfId="26180"/>
    <cellStyle name="20% - Ênfase1 4 6 3" xfId="5324"/>
    <cellStyle name="20% - Ênfase1 4 6 3 2" xfId="16700"/>
    <cellStyle name="20% - Ênfase1 4 6 3 3" xfId="28076"/>
    <cellStyle name="20% - Ênfase1 4 6 4" xfId="7220"/>
    <cellStyle name="20% - Ênfase1 4 6 4 2" xfId="18596"/>
    <cellStyle name="20% - Ênfase1 4 6 4 3" xfId="29972"/>
    <cellStyle name="20% - Ênfase1 4 6 5" xfId="9116"/>
    <cellStyle name="20% - Ênfase1 4 6 5 2" xfId="20492"/>
    <cellStyle name="20% - Ênfase1 4 6 5 3" xfId="31868"/>
    <cellStyle name="20% - Ênfase1 4 6 6" xfId="11012"/>
    <cellStyle name="20% - Ênfase1 4 6 6 2" xfId="22388"/>
    <cellStyle name="20% - Ênfase1 4 6 6 3" xfId="33764"/>
    <cellStyle name="20% - Ênfase1 4 6 7" xfId="12908"/>
    <cellStyle name="20% - Ênfase1 4 6 8" xfId="24284"/>
    <cellStyle name="20% - Ênfase1 4 6 9" xfId="35660"/>
    <cellStyle name="20% - Ênfase1 4 7" xfId="1847"/>
    <cellStyle name="20% - Ênfase1 4 7 10" xfId="37872"/>
    <cellStyle name="20% - Ênfase1 4 7 2" xfId="3744"/>
    <cellStyle name="20% - Ênfase1 4 7 2 2" xfId="15120"/>
    <cellStyle name="20% - Ênfase1 4 7 2 3" xfId="26496"/>
    <cellStyle name="20% - Ênfase1 4 7 3" xfId="5640"/>
    <cellStyle name="20% - Ênfase1 4 7 3 2" xfId="17016"/>
    <cellStyle name="20% - Ênfase1 4 7 3 3" xfId="28392"/>
    <cellStyle name="20% - Ênfase1 4 7 4" xfId="7536"/>
    <cellStyle name="20% - Ênfase1 4 7 4 2" xfId="18912"/>
    <cellStyle name="20% - Ênfase1 4 7 4 3" xfId="30288"/>
    <cellStyle name="20% - Ênfase1 4 7 5" xfId="9432"/>
    <cellStyle name="20% - Ênfase1 4 7 5 2" xfId="20808"/>
    <cellStyle name="20% - Ênfase1 4 7 5 3" xfId="32184"/>
    <cellStyle name="20% - Ênfase1 4 7 6" xfId="11328"/>
    <cellStyle name="20% - Ênfase1 4 7 6 2" xfId="22704"/>
    <cellStyle name="20% - Ênfase1 4 7 6 3" xfId="34080"/>
    <cellStyle name="20% - Ênfase1 4 7 7" xfId="13224"/>
    <cellStyle name="20% - Ênfase1 4 7 8" xfId="24600"/>
    <cellStyle name="20% - Ênfase1 4 7 9" xfId="35976"/>
    <cellStyle name="20% - Ênfase1 4 8" xfId="2163"/>
    <cellStyle name="20% - Ênfase1 4 8 2" xfId="13540"/>
    <cellStyle name="20% - Ênfase1 4 8 3" xfId="24916"/>
    <cellStyle name="20% - Ênfase1 4 9" xfId="4060"/>
    <cellStyle name="20% - Ênfase1 4 9 2" xfId="15436"/>
    <cellStyle name="20% - Ênfase1 4 9 3" xfId="26812"/>
    <cellStyle name="20% - Ênfase1 5" xfId="290"/>
    <cellStyle name="20% - Ênfase1 5 10" xfId="5978"/>
    <cellStyle name="20% - Ênfase1 5 10 2" xfId="17354"/>
    <cellStyle name="20% - Ênfase1 5 10 3" xfId="28730"/>
    <cellStyle name="20% - Ênfase1 5 11" xfId="7874"/>
    <cellStyle name="20% - Ênfase1 5 11 2" xfId="19250"/>
    <cellStyle name="20% - Ênfase1 5 11 3" xfId="30626"/>
    <cellStyle name="20% - Ênfase1 5 12" xfId="9770"/>
    <cellStyle name="20% - Ênfase1 5 12 2" xfId="21146"/>
    <cellStyle name="20% - Ênfase1 5 12 3" xfId="32522"/>
    <cellStyle name="20% - Ênfase1 5 13" xfId="11666"/>
    <cellStyle name="20% - Ênfase1 5 14" xfId="23042"/>
    <cellStyle name="20% - Ênfase1 5 15" xfId="34418"/>
    <cellStyle name="20% - Ênfase1 5 16" xfId="36314"/>
    <cellStyle name="20% - Ênfase1 5 2" xfId="446"/>
    <cellStyle name="20% - Ênfase1 5 2 10" xfId="8032"/>
    <cellStyle name="20% - Ênfase1 5 2 10 2" xfId="19408"/>
    <cellStyle name="20% - Ênfase1 5 2 10 3" xfId="30784"/>
    <cellStyle name="20% - Ênfase1 5 2 11" xfId="9928"/>
    <cellStyle name="20% - Ênfase1 5 2 11 2" xfId="21304"/>
    <cellStyle name="20% - Ênfase1 5 2 11 3" xfId="32680"/>
    <cellStyle name="20% - Ênfase1 5 2 12" xfId="11824"/>
    <cellStyle name="20% - Ênfase1 5 2 13" xfId="23200"/>
    <cellStyle name="20% - Ênfase1 5 2 14" xfId="34576"/>
    <cellStyle name="20% - Ênfase1 5 2 15" xfId="36472"/>
    <cellStyle name="20% - Ênfase1 5 2 2" xfId="763"/>
    <cellStyle name="20% - Ênfase1 5 2 2 10" xfId="36788"/>
    <cellStyle name="20% - Ênfase1 5 2 2 2" xfId="2660"/>
    <cellStyle name="20% - Ênfase1 5 2 2 2 2" xfId="14036"/>
    <cellStyle name="20% - Ênfase1 5 2 2 2 3" xfId="25412"/>
    <cellStyle name="20% - Ênfase1 5 2 2 3" xfId="4556"/>
    <cellStyle name="20% - Ênfase1 5 2 2 3 2" xfId="15932"/>
    <cellStyle name="20% - Ênfase1 5 2 2 3 3" xfId="27308"/>
    <cellStyle name="20% - Ênfase1 5 2 2 4" xfId="6452"/>
    <cellStyle name="20% - Ênfase1 5 2 2 4 2" xfId="17828"/>
    <cellStyle name="20% - Ênfase1 5 2 2 4 3" xfId="29204"/>
    <cellStyle name="20% - Ênfase1 5 2 2 5" xfId="8348"/>
    <cellStyle name="20% - Ênfase1 5 2 2 5 2" xfId="19724"/>
    <cellStyle name="20% - Ênfase1 5 2 2 5 3" xfId="31100"/>
    <cellStyle name="20% - Ênfase1 5 2 2 6" xfId="10244"/>
    <cellStyle name="20% - Ênfase1 5 2 2 6 2" xfId="21620"/>
    <cellStyle name="20% - Ênfase1 5 2 2 6 3" xfId="32996"/>
    <cellStyle name="20% - Ênfase1 5 2 2 7" xfId="12140"/>
    <cellStyle name="20% - Ênfase1 5 2 2 8" xfId="23516"/>
    <cellStyle name="20% - Ênfase1 5 2 2 9" xfId="34892"/>
    <cellStyle name="20% - Ênfase1 5 2 3" xfId="1079"/>
    <cellStyle name="20% - Ênfase1 5 2 3 10" xfId="37104"/>
    <cellStyle name="20% - Ênfase1 5 2 3 2" xfId="2976"/>
    <cellStyle name="20% - Ênfase1 5 2 3 2 2" xfId="14352"/>
    <cellStyle name="20% - Ênfase1 5 2 3 2 3" xfId="25728"/>
    <cellStyle name="20% - Ênfase1 5 2 3 3" xfId="4872"/>
    <cellStyle name="20% - Ênfase1 5 2 3 3 2" xfId="16248"/>
    <cellStyle name="20% - Ênfase1 5 2 3 3 3" xfId="27624"/>
    <cellStyle name="20% - Ênfase1 5 2 3 4" xfId="6768"/>
    <cellStyle name="20% - Ênfase1 5 2 3 4 2" xfId="18144"/>
    <cellStyle name="20% - Ênfase1 5 2 3 4 3" xfId="29520"/>
    <cellStyle name="20% - Ênfase1 5 2 3 5" xfId="8664"/>
    <cellStyle name="20% - Ênfase1 5 2 3 5 2" xfId="20040"/>
    <cellStyle name="20% - Ênfase1 5 2 3 5 3" xfId="31416"/>
    <cellStyle name="20% - Ênfase1 5 2 3 6" xfId="10560"/>
    <cellStyle name="20% - Ênfase1 5 2 3 6 2" xfId="21936"/>
    <cellStyle name="20% - Ênfase1 5 2 3 6 3" xfId="33312"/>
    <cellStyle name="20% - Ênfase1 5 2 3 7" xfId="12456"/>
    <cellStyle name="20% - Ênfase1 5 2 3 8" xfId="23832"/>
    <cellStyle name="20% - Ênfase1 5 2 3 9" xfId="35208"/>
    <cellStyle name="20% - Ênfase1 5 2 4" xfId="1395"/>
    <cellStyle name="20% - Ênfase1 5 2 4 10" xfId="37420"/>
    <cellStyle name="20% - Ênfase1 5 2 4 2" xfId="3292"/>
    <cellStyle name="20% - Ênfase1 5 2 4 2 2" xfId="14668"/>
    <cellStyle name="20% - Ênfase1 5 2 4 2 3" xfId="26044"/>
    <cellStyle name="20% - Ênfase1 5 2 4 3" xfId="5188"/>
    <cellStyle name="20% - Ênfase1 5 2 4 3 2" xfId="16564"/>
    <cellStyle name="20% - Ênfase1 5 2 4 3 3" xfId="27940"/>
    <cellStyle name="20% - Ênfase1 5 2 4 4" xfId="7084"/>
    <cellStyle name="20% - Ênfase1 5 2 4 4 2" xfId="18460"/>
    <cellStyle name="20% - Ênfase1 5 2 4 4 3" xfId="29836"/>
    <cellStyle name="20% - Ênfase1 5 2 4 5" xfId="8980"/>
    <cellStyle name="20% - Ênfase1 5 2 4 5 2" xfId="20356"/>
    <cellStyle name="20% - Ênfase1 5 2 4 5 3" xfId="31732"/>
    <cellStyle name="20% - Ênfase1 5 2 4 6" xfId="10876"/>
    <cellStyle name="20% - Ênfase1 5 2 4 6 2" xfId="22252"/>
    <cellStyle name="20% - Ênfase1 5 2 4 6 3" xfId="33628"/>
    <cellStyle name="20% - Ênfase1 5 2 4 7" xfId="12772"/>
    <cellStyle name="20% - Ênfase1 5 2 4 8" xfId="24148"/>
    <cellStyle name="20% - Ênfase1 5 2 4 9" xfId="35524"/>
    <cellStyle name="20% - Ênfase1 5 2 5" xfId="1711"/>
    <cellStyle name="20% - Ênfase1 5 2 5 10" xfId="37736"/>
    <cellStyle name="20% - Ênfase1 5 2 5 2" xfId="3608"/>
    <cellStyle name="20% - Ênfase1 5 2 5 2 2" xfId="14984"/>
    <cellStyle name="20% - Ênfase1 5 2 5 2 3" xfId="26360"/>
    <cellStyle name="20% - Ênfase1 5 2 5 3" xfId="5504"/>
    <cellStyle name="20% - Ênfase1 5 2 5 3 2" xfId="16880"/>
    <cellStyle name="20% - Ênfase1 5 2 5 3 3" xfId="28256"/>
    <cellStyle name="20% - Ênfase1 5 2 5 4" xfId="7400"/>
    <cellStyle name="20% - Ênfase1 5 2 5 4 2" xfId="18776"/>
    <cellStyle name="20% - Ênfase1 5 2 5 4 3" xfId="30152"/>
    <cellStyle name="20% - Ênfase1 5 2 5 5" xfId="9296"/>
    <cellStyle name="20% - Ênfase1 5 2 5 5 2" xfId="20672"/>
    <cellStyle name="20% - Ênfase1 5 2 5 5 3" xfId="32048"/>
    <cellStyle name="20% - Ênfase1 5 2 5 6" xfId="11192"/>
    <cellStyle name="20% - Ênfase1 5 2 5 6 2" xfId="22568"/>
    <cellStyle name="20% - Ênfase1 5 2 5 6 3" xfId="33944"/>
    <cellStyle name="20% - Ênfase1 5 2 5 7" xfId="13088"/>
    <cellStyle name="20% - Ênfase1 5 2 5 8" xfId="24464"/>
    <cellStyle name="20% - Ênfase1 5 2 5 9" xfId="35840"/>
    <cellStyle name="20% - Ênfase1 5 2 6" xfId="2027"/>
    <cellStyle name="20% - Ênfase1 5 2 6 10" xfId="38052"/>
    <cellStyle name="20% - Ênfase1 5 2 6 2" xfId="3924"/>
    <cellStyle name="20% - Ênfase1 5 2 6 2 2" xfId="15300"/>
    <cellStyle name="20% - Ênfase1 5 2 6 2 3" xfId="26676"/>
    <cellStyle name="20% - Ênfase1 5 2 6 3" xfId="5820"/>
    <cellStyle name="20% - Ênfase1 5 2 6 3 2" xfId="17196"/>
    <cellStyle name="20% - Ênfase1 5 2 6 3 3" xfId="28572"/>
    <cellStyle name="20% - Ênfase1 5 2 6 4" xfId="7716"/>
    <cellStyle name="20% - Ênfase1 5 2 6 4 2" xfId="19092"/>
    <cellStyle name="20% - Ênfase1 5 2 6 4 3" xfId="30468"/>
    <cellStyle name="20% - Ênfase1 5 2 6 5" xfId="9612"/>
    <cellStyle name="20% - Ênfase1 5 2 6 5 2" xfId="20988"/>
    <cellStyle name="20% - Ênfase1 5 2 6 5 3" xfId="32364"/>
    <cellStyle name="20% - Ênfase1 5 2 6 6" xfId="11508"/>
    <cellStyle name="20% - Ênfase1 5 2 6 6 2" xfId="22884"/>
    <cellStyle name="20% - Ênfase1 5 2 6 6 3" xfId="34260"/>
    <cellStyle name="20% - Ênfase1 5 2 6 7" xfId="13404"/>
    <cellStyle name="20% - Ênfase1 5 2 6 8" xfId="24780"/>
    <cellStyle name="20% - Ênfase1 5 2 6 9" xfId="36156"/>
    <cellStyle name="20% - Ênfase1 5 2 7" xfId="2343"/>
    <cellStyle name="20% - Ênfase1 5 2 7 2" xfId="13720"/>
    <cellStyle name="20% - Ênfase1 5 2 7 3" xfId="25096"/>
    <cellStyle name="20% - Ênfase1 5 2 8" xfId="4240"/>
    <cellStyle name="20% - Ênfase1 5 2 8 2" xfId="15616"/>
    <cellStyle name="20% - Ênfase1 5 2 8 3" xfId="26992"/>
    <cellStyle name="20% - Ênfase1 5 2 9" xfId="6136"/>
    <cellStyle name="20% - Ênfase1 5 2 9 2" xfId="17512"/>
    <cellStyle name="20% - Ênfase1 5 2 9 3" xfId="28888"/>
    <cellStyle name="20% - Ênfase1 5 3" xfId="605"/>
    <cellStyle name="20% - Ênfase1 5 3 10" xfId="36630"/>
    <cellStyle name="20% - Ênfase1 5 3 2" xfId="2502"/>
    <cellStyle name="20% - Ênfase1 5 3 2 2" xfId="13878"/>
    <cellStyle name="20% - Ênfase1 5 3 2 3" xfId="25254"/>
    <cellStyle name="20% - Ênfase1 5 3 3" xfId="4398"/>
    <cellStyle name="20% - Ênfase1 5 3 3 2" xfId="15774"/>
    <cellStyle name="20% - Ênfase1 5 3 3 3" xfId="27150"/>
    <cellStyle name="20% - Ênfase1 5 3 4" xfId="6294"/>
    <cellStyle name="20% - Ênfase1 5 3 4 2" xfId="17670"/>
    <cellStyle name="20% - Ênfase1 5 3 4 3" xfId="29046"/>
    <cellStyle name="20% - Ênfase1 5 3 5" xfId="8190"/>
    <cellStyle name="20% - Ênfase1 5 3 5 2" xfId="19566"/>
    <cellStyle name="20% - Ênfase1 5 3 5 3" xfId="30942"/>
    <cellStyle name="20% - Ênfase1 5 3 6" xfId="10086"/>
    <cellStyle name="20% - Ênfase1 5 3 6 2" xfId="21462"/>
    <cellStyle name="20% - Ênfase1 5 3 6 3" xfId="32838"/>
    <cellStyle name="20% - Ênfase1 5 3 7" xfId="11982"/>
    <cellStyle name="20% - Ênfase1 5 3 8" xfId="23358"/>
    <cellStyle name="20% - Ênfase1 5 3 9" xfId="34734"/>
    <cellStyle name="20% - Ênfase1 5 4" xfId="921"/>
    <cellStyle name="20% - Ênfase1 5 4 10" xfId="36946"/>
    <cellStyle name="20% - Ênfase1 5 4 2" xfId="2818"/>
    <cellStyle name="20% - Ênfase1 5 4 2 2" xfId="14194"/>
    <cellStyle name="20% - Ênfase1 5 4 2 3" xfId="25570"/>
    <cellStyle name="20% - Ênfase1 5 4 3" xfId="4714"/>
    <cellStyle name="20% - Ênfase1 5 4 3 2" xfId="16090"/>
    <cellStyle name="20% - Ênfase1 5 4 3 3" xfId="27466"/>
    <cellStyle name="20% - Ênfase1 5 4 4" xfId="6610"/>
    <cellStyle name="20% - Ênfase1 5 4 4 2" xfId="17986"/>
    <cellStyle name="20% - Ênfase1 5 4 4 3" xfId="29362"/>
    <cellStyle name="20% - Ênfase1 5 4 5" xfId="8506"/>
    <cellStyle name="20% - Ênfase1 5 4 5 2" xfId="19882"/>
    <cellStyle name="20% - Ênfase1 5 4 5 3" xfId="31258"/>
    <cellStyle name="20% - Ênfase1 5 4 6" xfId="10402"/>
    <cellStyle name="20% - Ênfase1 5 4 6 2" xfId="21778"/>
    <cellStyle name="20% - Ênfase1 5 4 6 3" xfId="33154"/>
    <cellStyle name="20% - Ênfase1 5 4 7" xfId="12298"/>
    <cellStyle name="20% - Ênfase1 5 4 8" xfId="23674"/>
    <cellStyle name="20% - Ênfase1 5 4 9" xfId="35050"/>
    <cellStyle name="20% - Ênfase1 5 5" xfId="1237"/>
    <cellStyle name="20% - Ênfase1 5 5 10" xfId="37262"/>
    <cellStyle name="20% - Ênfase1 5 5 2" xfId="3134"/>
    <cellStyle name="20% - Ênfase1 5 5 2 2" xfId="14510"/>
    <cellStyle name="20% - Ênfase1 5 5 2 3" xfId="25886"/>
    <cellStyle name="20% - Ênfase1 5 5 3" xfId="5030"/>
    <cellStyle name="20% - Ênfase1 5 5 3 2" xfId="16406"/>
    <cellStyle name="20% - Ênfase1 5 5 3 3" xfId="27782"/>
    <cellStyle name="20% - Ênfase1 5 5 4" xfId="6926"/>
    <cellStyle name="20% - Ênfase1 5 5 4 2" xfId="18302"/>
    <cellStyle name="20% - Ênfase1 5 5 4 3" xfId="29678"/>
    <cellStyle name="20% - Ênfase1 5 5 5" xfId="8822"/>
    <cellStyle name="20% - Ênfase1 5 5 5 2" xfId="20198"/>
    <cellStyle name="20% - Ênfase1 5 5 5 3" xfId="31574"/>
    <cellStyle name="20% - Ênfase1 5 5 6" xfId="10718"/>
    <cellStyle name="20% - Ênfase1 5 5 6 2" xfId="22094"/>
    <cellStyle name="20% - Ênfase1 5 5 6 3" xfId="33470"/>
    <cellStyle name="20% - Ênfase1 5 5 7" xfId="12614"/>
    <cellStyle name="20% - Ênfase1 5 5 8" xfId="23990"/>
    <cellStyle name="20% - Ênfase1 5 5 9" xfId="35366"/>
    <cellStyle name="20% - Ênfase1 5 6" xfId="1553"/>
    <cellStyle name="20% - Ênfase1 5 6 10" xfId="37578"/>
    <cellStyle name="20% - Ênfase1 5 6 2" xfId="3450"/>
    <cellStyle name="20% - Ênfase1 5 6 2 2" xfId="14826"/>
    <cellStyle name="20% - Ênfase1 5 6 2 3" xfId="26202"/>
    <cellStyle name="20% - Ênfase1 5 6 3" xfId="5346"/>
    <cellStyle name="20% - Ênfase1 5 6 3 2" xfId="16722"/>
    <cellStyle name="20% - Ênfase1 5 6 3 3" xfId="28098"/>
    <cellStyle name="20% - Ênfase1 5 6 4" xfId="7242"/>
    <cellStyle name="20% - Ênfase1 5 6 4 2" xfId="18618"/>
    <cellStyle name="20% - Ênfase1 5 6 4 3" xfId="29994"/>
    <cellStyle name="20% - Ênfase1 5 6 5" xfId="9138"/>
    <cellStyle name="20% - Ênfase1 5 6 5 2" xfId="20514"/>
    <cellStyle name="20% - Ênfase1 5 6 5 3" xfId="31890"/>
    <cellStyle name="20% - Ênfase1 5 6 6" xfId="11034"/>
    <cellStyle name="20% - Ênfase1 5 6 6 2" xfId="22410"/>
    <cellStyle name="20% - Ênfase1 5 6 6 3" xfId="33786"/>
    <cellStyle name="20% - Ênfase1 5 6 7" xfId="12930"/>
    <cellStyle name="20% - Ênfase1 5 6 8" xfId="24306"/>
    <cellStyle name="20% - Ênfase1 5 6 9" xfId="35682"/>
    <cellStyle name="20% - Ênfase1 5 7" xfId="1869"/>
    <cellStyle name="20% - Ênfase1 5 7 10" xfId="37894"/>
    <cellStyle name="20% - Ênfase1 5 7 2" xfId="3766"/>
    <cellStyle name="20% - Ênfase1 5 7 2 2" xfId="15142"/>
    <cellStyle name="20% - Ênfase1 5 7 2 3" xfId="26518"/>
    <cellStyle name="20% - Ênfase1 5 7 3" xfId="5662"/>
    <cellStyle name="20% - Ênfase1 5 7 3 2" xfId="17038"/>
    <cellStyle name="20% - Ênfase1 5 7 3 3" xfId="28414"/>
    <cellStyle name="20% - Ênfase1 5 7 4" xfId="7558"/>
    <cellStyle name="20% - Ênfase1 5 7 4 2" xfId="18934"/>
    <cellStyle name="20% - Ênfase1 5 7 4 3" xfId="30310"/>
    <cellStyle name="20% - Ênfase1 5 7 5" xfId="9454"/>
    <cellStyle name="20% - Ênfase1 5 7 5 2" xfId="20830"/>
    <cellStyle name="20% - Ênfase1 5 7 5 3" xfId="32206"/>
    <cellStyle name="20% - Ênfase1 5 7 6" xfId="11350"/>
    <cellStyle name="20% - Ênfase1 5 7 6 2" xfId="22726"/>
    <cellStyle name="20% - Ênfase1 5 7 6 3" xfId="34102"/>
    <cellStyle name="20% - Ênfase1 5 7 7" xfId="13246"/>
    <cellStyle name="20% - Ênfase1 5 7 8" xfId="24622"/>
    <cellStyle name="20% - Ênfase1 5 7 9" xfId="35998"/>
    <cellStyle name="20% - Ênfase1 5 8" xfId="2185"/>
    <cellStyle name="20% - Ênfase1 5 8 2" xfId="13562"/>
    <cellStyle name="20% - Ênfase1 5 8 3" xfId="24938"/>
    <cellStyle name="20% - Ênfase1 5 9" xfId="4082"/>
    <cellStyle name="20% - Ênfase1 5 9 2" xfId="15458"/>
    <cellStyle name="20% - Ênfase1 5 9 3" xfId="26834"/>
    <cellStyle name="20% - Ênfase1 6" xfId="356"/>
    <cellStyle name="20% - Ênfase1 6 10" xfId="7942"/>
    <cellStyle name="20% - Ênfase1 6 10 2" xfId="19318"/>
    <cellStyle name="20% - Ênfase1 6 10 3" xfId="30694"/>
    <cellStyle name="20% - Ênfase1 6 11" xfId="9838"/>
    <cellStyle name="20% - Ênfase1 6 11 2" xfId="21214"/>
    <cellStyle name="20% - Ênfase1 6 11 3" xfId="32590"/>
    <cellStyle name="20% - Ênfase1 6 12" xfId="11734"/>
    <cellStyle name="20% - Ênfase1 6 13" xfId="23110"/>
    <cellStyle name="20% - Ênfase1 6 14" xfId="34486"/>
    <cellStyle name="20% - Ênfase1 6 15" xfId="36382"/>
    <cellStyle name="20% - Ênfase1 6 2" xfId="673"/>
    <cellStyle name="20% - Ênfase1 6 2 10" xfId="36698"/>
    <cellStyle name="20% - Ênfase1 6 2 2" xfId="2570"/>
    <cellStyle name="20% - Ênfase1 6 2 2 2" xfId="13946"/>
    <cellStyle name="20% - Ênfase1 6 2 2 3" xfId="25322"/>
    <cellStyle name="20% - Ênfase1 6 2 3" xfId="4466"/>
    <cellStyle name="20% - Ênfase1 6 2 3 2" xfId="15842"/>
    <cellStyle name="20% - Ênfase1 6 2 3 3" xfId="27218"/>
    <cellStyle name="20% - Ênfase1 6 2 4" xfId="6362"/>
    <cellStyle name="20% - Ênfase1 6 2 4 2" xfId="17738"/>
    <cellStyle name="20% - Ênfase1 6 2 4 3" xfId="29114"/>
    <cellStyle name="20% - Ênfase1 6 2 5" xfId="8258"/>
    <cellStyle name="20% - Ênfase1 6 2 5 2" xfId="19634"/>
    <cellStyle name="20% - Ênfase1 6 2 5 3" xfId="31010"/>
    <cellStyle name="20% - Ênfase1 6 2 6" xfId="10154"/>
    <cellStyle name="20% - Ênfase1 6 2 6 2" xfId="21530"/>
    <cellStyle name="20% - Ênfase1 6 2 6 3" xfId="32906"/>
    <cellStyle name="20% - Ênfase1 6 2 7" xfId="12050"/>
    <cellStyle name="20% - Ênfase1 6 2 8" xfId="23426"/>
    <cellStyle name="20% - Ênfase1 6 2 9" xfId="34802"/>
    <cellStyle name="20% - Ênfase1 6 3" xfId="989"/>
    <cellStyle name="20% - Ênfase1 6 3 10" xfId="37014"/>
    <cellStyle name="20% - Ênfase1 6 3 2" xfId="2886"/>
    <cellStyle name="20% - Ênfase1 6 3 2 2" xfId="14262"/>
    <cellStyle name="20% - Ênfase1 6 3 2 3" xfId="25638"/>
    <cellStyle name="20% - Ênfase1 6 3 3" xfId="4782"/>
    <cellStyle name="20% - Ênfase1 6 3 3 2" xfId="16158"/>
    <cellStyle name="20% - Ênfase1 6 3 3 3" xfId="27534"/>
    <cellStyle name="20% - Ênfase1 6 3 4" xfId="6678"/>
    <cellStyle name="20% - Ênfase1 6 3 4 2" xfId="18054"/>
    <cellStyle name="20% - Ênfase1 6 3 4 3" xfId="29430"/>
    <cellStyle name="20% - Ênfase1 6 3 5" xfId="8574"/>
    <cellStyle name="20% - Ênfase1 6 3 5 2" xfId="19950"/>
    <cellStyle name="20% - Ênfase1 6 3 5 3" xfId="31326"/>
    <cellStyle name="20% - Ênfase1 6 3 6" xfId="10470"/>
    <cellStyle name="20% - Ênfase1 6 3 6 2" xfId="21846"/>
    <cellStyle name="20% - Ênfase1 6 3 6 3" xfId="33222"/>
    <cellStyle name="20% - Ênfase1 6 3 7" xfId="12366"/>
    <cellStyle name="20% - Ênfase1 6 3 8" xfId="23742"/>
    <cellStyle name="20% - Ênfase1 6 3 9" xfId="35118"/>
    <cellStyle name="20% - Ênfase1 6 4" xfId="1305"/>
    <cellStyle name="20% - Ênfase1 6 4 10" xfId="37330"/>
    <cellStyle name="20% - Ênfase1 6 4 2" xfId="3202"/>
    <cellStyle name="20% - Ênfase1 6 4 2 2" xfId="14578"/>
    <cellStyle name="20% - Ênfase1 6 4 2 3" xfId="25954"/>
    <cellStyle name="20% - Ênfase1 6 4 3" xfId="5098"/>
    <cellStyle name="20% - Ênfase1 6 4 3 2" xfId="16474"/>
    <cellStyle name="20% - Ênfase1 6 4 3 3" xfId="27850"/>
    <cellStyle name="20% - Ênfase1 6 4 4" xfId="6994"/>
    <cellStyle name="20% - Ênfase1 6 4 4 2" xfId="18370"/>
    <cellStyle name="20% - Ênfase1 6 4 4 3" xfId="29746"/>
    <cellStyle name="20% - Ênfase1 6 4 5" xfId="8890"/>
    <cellStyle name="20% - Ênfase1 6 4 5 2" xfId="20266"/>
    <cellStyle name="20% - Ênfase1 6 4 5 3" xfId="31642"/>
    <cellStyle name="20% - Ênfase1 6 4 6" xfId="10786"/>
    <cellStyle name="20% - Ênfase1 6 4 6 2" xfId="22162"/>
    <cellStyle name="20% - Ênfase1 6 4 6 3" xfId="33538"/>
    <cellStyle name="20% - Ênfase1 6 4 7" xfId="12682"/>
    <cellStyle name="20% - Ênfase1 6 4 8" xfId="24058"/>
    <cellStyle name="20% - Ênfase1 6 4 9" xfId="35434"/>
    <cellStyle name="20% - Ênfase1 6 5" xfId="1621"/>
    <cellStyle name="20% - Ênfase1 6 5 10" xfId="37646"/>
    <cellStyle name="20% - Ênfase1 6 5 2" xfId="3518"/>
    <cellStyle name="20% - Ênfase1 6 5 2 2" xfId="14894"/>
    <cellStyle name="20% - Ênfase1 6 5 2 3" xfId="26270"/>
    <cellStyle name="20% - Ênfase1 6 5 3" xfId="5414"/>
    <cellStyle name="20% - Ênfase1 6 5 3 2" xfId="16790"/>
    <cellStyle name="20% - Ênfase1 6 5 3 3" xfId="28166"/>
    <cellStyle name="20% - Ênfase1 6 5 4" xfId="7310"/>
    <cellStyle name="20% - Ênfase1 6 5 4 2" xfId="18686"/>
    <cellStyle name="20% - Ênfase1 6 5 4 3" xfId="30062"/>
    <cellStyle name="20% - Ênfase1 6 5 5" xfId="9206"/>
    <cellStyle name="20% - Ênfase1 6 5 5 2" xfId="20582"/>
    <cellStyle name="20% - Ênfase1 6 5 5 3" xfId="31958"/>
    <cellStyle name="20% - Ênfase1 6 5 6" xfId="11102"/>
    <cellStyle name="20% - Ênfase1 6 5 6 2" xfId="22478"/>
    <cellStyle name="20% - Ênfase1 6 5 6 3" xfId="33854"/>
    <cellStyle name="20% - Ênfase1 6 5 7" xfId="12998"/>
    <cellStyle name="20% - Ênfase1 6 5 8" xfId="24374"/>
    <cellStyle name="20% - Ênfase1 6 5 9" xfId="35750"/>
    <cellStyle name="20% - Ênfase1 6 6" xfId="1937"/>
    <cellStyle name="20% - Ênfase1 6 6 10" xfId="37962"/>
    <cellStyle name="20% - Ênfase1 6 6 2" xfId="3834"/>
    <cellStyle name="20% - Ênfase1 6 6 2 2" xfId="15210"/>
    <cellStyle name="20% - Ênfase1 6 6 2 3" xfId="26586"/>
    <cellStyle name="20% - Ênfase1 6 6 3" xfId="5730"/>
    <cellStyle name="20% - Ênfase1 6 6 3 2" xfId="17106"/>
    <cellStyle name="20% - Ênfase1 6 6 3 3" xfId="28482"/>
    <cellStyle name="20% - Ênfase1 6 6 4" xfId="7626"/>
    <cellStyle name="20% - Ênfase1 6 6 4 2" xfId="19002"/>
    <cellStyle name="20% - Ênfase1 6 6 4 3" xfId="30378"/>
    <cellStyle name="20% - Ênfase1 6 6 5" xfId="9522"/>
    <cellStyle name="20% - Ênfase1 6 6 5 2" xfId="20898"/>
    <cellStyle name="20% - Ênfase1 6 6 5 3" xfId="32274"/>
    <cellStyle name="20% - Ênfase1 6 6 6" xfId="11418"/>
    <cellStyle name="20% - Ênfase1 6 6 6 2" xfId="22794"/>
    <cellStyle name="20% - Ênfase1 6 6 6 3" xfId="34170"/>
    <cellStyle name="20% - Ênfase1 6 6 7" xfId="13314"/>
    <cellStyle name="20% - Ênfase1 6 6 8" xfId="24690"/>
    <cellStyle name="20% - Ênfase1 6 6 9" xfId="36066"/>
    <cellStyle name="20% - Ênfase1 6 7" xfId="2253"/>
    <cellStyle name="20% - Ênfase1 6 7 2" xfId="13630"/>
    <cellStyle name="20% - Ênfase1 6 7 3" xfId="25006"/>
    <cellStyle name="20% - Ênfase1 6 8" xfId="4150"/>
    <cellStyle name="20% - Ênfase1 6 8 2" xfId="15526"/>
    <cellStyle name="20% - Ênfase1 6 8 3" xfId="26902"/>
    <cellStyle name="20% - Ênfase1 6 9" xfId="6046"/>
    <cellStyle name="20% - Ênfase1 6 9 2" xfId="17422"/>
    <cellStyle name="20% - Ênfase1 6 9 3" xfId="28798"/>
    <cellStyle name="20% - Ênfase1 7" xfId="515"/>
    <cellStyle name="20% - Ênfase1 7 10" xfId="36540"/>
    <cellStyle name="20% - Ênfase1 7 2" xfId="2412"/>
    <cellStyle name="20% - Ênfase1 7 2 2" xfId="13788"/>
    <cellStyle name="20% - Ênfase1 7 2 3" xfId="25164"/>
    <cellStyle name="20% - Ênfase1 7 3" xfId="4308"/>
    <cellStyle name="20% - Ênfase1 7 3 2" xfId="15684"/>
    <cellStyle name="20% - Ênfase1 7 3 3" xfId="27060"/>
    <cellStyle name="20% - Ênfase1 7 4" xfId="6204"/>
    <cellStyle name="20% - Ênfase1 7 4 2" xfId="17580"/>
    <cellStyle name="20% - Ênfase1 7 4 3" xfId="28956"/>
    <cellStyle name="20% - Ênfase1 7 5" xfId="8100"/>
    <cellStyle name="20% - Ênfase1 7 5 2" xfId="19476"/>
    <cellStyle name="20% - Ênfase1 7 5 3" xfId="30852"/>
    <cellStyle name="20% - Ênfase1 7 6" xfId="9996"/>
    <cellStyle name="20% - Ênfase1 7 6 2" xfId="21372"/>
    <cellStyle name="20% - Ênfase1 7 6 3" xfId="32748"/>
    <cellStyle name="20% - Ênfase1 7 7" xfId="11892"/>
    <cellStyle name="20% - Ênfase1 7 8" xfId="23268"/>
    <cellStyle name="20% - Ênfase1 7 9" xfId="34644"/>
    <cellStyle name="20% - Ênfase1 8" xfId="831"/>
    <cellStyle name="20% - Ênfase1 8 10" xfId="36856"/>
    <cellStyle name="20% - Ênfase1 8 2" xfId="2728"/>
    <cellStyle name="20% - Ênfase1 8 2 2" xfId="14104"/>
    <cellStyle name="20% - Ênfase1 8 2 3" xfId="25480"/>
    <cellStyle name="20% - Ênfase1 8 3" xfId="4624"/>
    <cellStyle name="20% - Ênfase1 8 3 2" xfId="16000"/>
    <cellStyle name="20% - Ênfase1 8 3 3" xfId="27376"/>
    <cellStyle name="20% - Ênfase1 8 4" xfId="6520"/>
    <cellStyle name="20% - Ênfase1 8 4 2" xfId="17896"/>
    <cellStyle name="20% - Ênfase1 8 4 3" xfId="29272"/>
    <cellStyle name="20% - Ênfase1 8 5" xfId="8416"/>
    <cellStyle name="20% - Ênfase1 8 5 2" xfId="19792"/>
    <cellStyle name="20% - Ênfase1 8 5 3" xfId="31168"/>
    <cellStyle name="20% - Ênfase1 8 6" xfId="10312"/>
    <cellStyle name="20% - Ênfase1 8 6 2" xfId="21688"/>
    <cellStyle name="20% - Ênfase1 8 6 3" xfId="33064"/>
    <cellStyle name="20% - Ênfase1 8 7" xfId="12208"/>
    <cellStyle name="20% - Ênfase1 8 8" xfId="23584"/>
    <cellStyle name="20% - Ênfase1 8 9" xfId="34960"/>
    <cellStyle name="20% - Ênfase1 9" xfId="1147"/>
    <cellStyle name="20% - Ênfase1 9 10" xfId="37172"/>
    <cellStyle name="20% - Ênfase1 9 2" xfId="3044"/>
    <cellStyle name="20% - Ênfase1 9 2 2" xfId="14420"/>
    <cellStyle name="20% - Ênfase1 9 2 3" xfId="25796"/>
    <cellStyle name="20% - Ênfase1 9 3" xfId="4940"/>
    <cellStyle name="20% - Ênfase1 9 3 2" xfId="16316"/>
    <cellStyle name="20% - Ênfase1 9 3 3" xfId="27692"/>
    <cellStyle name="20% - Ênfase1 9 4" xfId="6836"/>
    <cellStyle name="20% - Ênfase1 9 4 2" xfId="18212"/>
    <cellStyle name="20% - Ênfase1 9 4 3" xfId="29588"/>
    <cellStyle name="20% - Ênfase1 9 5" xfId="8732"/>
    <cellStyle name="20% - Ênfase1 9 5 2" xfId="20108"/>
    <cellStyle name="20% - Ênfase1 9 5 3" xfId="31484"/>
    <cellStyle name="20% - Ênfase1 9 6" xfId="10628"/>
    <cellStyle name="20% - Ênfase1 9 6 2" xfId="22004"/>
    <cellStyle name="20% - Ênfase1 9 6 3" xfId="33380"/>
    <cellStyle name="20% - Ênfase1 9 7" xfId="12524"/>
    <cellStyle name="20% - Ênfase1 9 8" xfId="23900"/>
    <cellStyle name="20% - Ênfase1 9 9" xfId="35276"/>
    <cellStyle name="20% - Ênfase2" xfId="23" builtinId="34" customBuiltin="1"/>
    <cellStyle name="20% - Ênfase2 10" xfId="1464"/>
    <cellStyle name="20% - Ênfase2 10 10" xfId="37489"/>
    <cellStyle name="20% - Ênfase2 10 2" xfId="3361"/>
    <cellStyle name="20% - Ênfase2 10 2 2" xfId="14737"/>
    <cellStyle name="20% - Ênfase2 10 2 3" xfId="26113"/>
    <cellStyle name="20% - Ênfase2 10 3" xfId="5257"/>
    <cellStyle name="20% - Ênfase2 10 3 2" xfId="16633"/>
    <cellStyle name="20% - Ênfase2 10 3 3" xfId="28009"/>
    <cellStyle name="20% - Ênfase2 10 4" xfId="7153"/>
    <cellStyle name="20% - Ênfase2 10 4 2" xfId="18529"/>
    <cellStyle name="20% - Ênfase2 10 4 3" xfId="29905"/>
    <cellStyle name="20% - Ênfase2 10 5" xfId="9049"/>
    <cellStyle name="20% - Ênfase2 10 5 2" xfId="20425"/>
    <cellStyle name="20% - Ênfase2 10 5 3" xfId="31801"/>
    <cellStyle name="20% - Ênfase2 10 6" xfId="10945"/>
    <cellStyle name="20% - Ênfase2 10 6 2" xfId="22321"/>
    <cellStyle name="20% - Ênfase2 10 6 3" xfId="33697"/>
    <cellStyle name="20% - Ênfase2 10 7" xfId="12841"/>
    <cellStyle name="20% - Ênfase2 10 8" xfId="24217"/>
    <cellStyle name="20% - Ênfase2 10 9" xfId="35593"/>
    <cellStyle name="20% - Ênfase2 11" xfId="1780"/>
    <cellStyle name="20% - Ênfase2 11 10" xfId="37805"/>
    <cellStyle name="20% - Ênfase2 11 2" xfId="3677"/>
    <cellStyle name="20% - Ênfase2 11 2 2" xfId="15053"/>
    <cellStyle name="20% - Ênfase2 11 2 3" xfId="26429"/>
    <cellStyle name="20% - Ênfase2 11 3" xfId="5573"/>
    <cellStyle name="20% - Ênfase2 11 3 2" xfId="16949"/>
    <cellStyle name="20% - Ênfase2 11 3 3" xfId="28325"/>
    <cellStyle name="20% - Ênfase2 11 4" xfId="7469"/>
    <cellStyle name="20% - Ênfase2 11 4 2" xfId="18845"/>
    <cellStyle name="20% - Ênfase2 11 4 3" xfId="30221"/>
    <cellStyle name="20% - Ênfase2 11 5" xfId="9365"/>
    <cellStyle name="20% - Ênfase2 11 5 2" xfId="20741"/>
    <cellStyle name="20% - Ênfase2 11 5 3" xfId="32117"/>
    <cellStyle name="20% - Ênfase2 11 6" xfId="11261"/>
    <cellStyle name="20% - Ênfase2 11 6 2" xfId="22637"/>
    <cellStyle name="20% - Ênfase2 11 6 3" xfId="34013"/>
    <cellStyle name="20% - Ênfase2 11 7" xfId="13157"/>
    <cellStyle name="20% - Ênfase2 11 8" xfId="24533"/>
    <cellStyle name="20% - Ênfase2 11 9" xfId="35909"/>
    <cellStyle name="20% - Ênfase2 12" xfId="2096"/>
    <cellStyle name="20% - Ênfase2 12 2" xfId="13473"/>
    <cellStyle name="20% - Ênfase2 12 3" xfId="24849"/>
    <cellStyle name="20% - Ênfase2 13" xfId="3993"/>
    <cellStyle name="20% - Ênfase2 13 2" xfId="15369"/>
    <cellStyle name="20% - Ênfase2 13 3" xfId="26745"/>
    <cellStyle name="20% - Ênfase2 14" xfId="5889"/>
    <cellStyle name="20% - Ênfase2 14 2" xfId="17265"/>
    <cellStyle name="20% - Ênfase2 14 3" xfId="28641"/>
    <cellStyle name="20% - Ênfase2 15" xfId="7785"/>
    <cellStyle name="20% - Ênfase2 15 2" xfId="19161"/>
    <cellStyle name="20% - Ênfase2 15 3" xfId="30537"/>
    <cellStyle name="20% - Ênfase2 16" xfId="9681"/>
    <cellStyle name="20% - Ênfase2 16 2" xfId="21057"/>
    <cellStyle name="20% - Ênfase2 16 3" xfId="32433"/>
    <cellStyle name="20% - Ênfase2 17" xfId="11577"/>
    <cellStyle name="20% - Ênfase2 18" xfId="22953"/>
    <cellStyle name="20% - Ênfase2 19" xfId="34329"/>
    <cellStyle name="20% - Ênfase2 2" xfId="226"/>
    <cellStyle name="20% - Ênfase2 2 10" xfId="4015"/>
    <cellStyle name="20% - Ênfase2 2 10 2" xfId="15391"/>
    <cellStyle name="20% - Ênfase2 2 10 3" xfId="26767"/>
    <cellStyle name="20% - Ênfase2 2 11" xfId="5911"/>
    <cellStyle name="20% - Ênfase2 2 11 2" xfId="17287"/>
    <cellStyle name="20% - Ênfase2 2 11 3" xfId="28663"/>
    <cellStyle name="20% - Ênfase2 2 12" xfId="7807"/>
    <cellStyle name="20% - Ênfase2 2 12 2" xfId="19183"/>
    <cellStyle name="20% - Ênfase2 2 12 3" xfId="30559"/>
    <cellStyle name="20% - Ênfase2 2 13" xfId="9703"/>
    <cellStyle name="20% - Ênfase2 2 13 2" xfId="21079"/>
    <cellStyle name="20% - Ênfase2 2 13 3" xfId="32455"/>
    <cellStyle name="20% - Ênfase2 2 14" xfId="11599"/>
    <cellStyle name="20% - Ênfase2 2 15" xfId="22975"/>
    <cellStyle name="20% - Ênfase2 2 16" xfId="34351"/>
    <cellStyle name="20% - Ênfase2 2 17" xfId="36247"/>
    <cellStyle name="20% - Ênfase2 2 2" xfId="313"/>
    <cellStyle name="20% - Ênfase2 2 2 10" xfId="6001"/>
    <cellStyle name="20% - Ênfase2 2 2 10 2" xfId="17377"/>
    <cellStyle name="20% - Ênfase2 2 2 10 3" xfId="28753"/>
    <cellStyle name="20% - Ênfase2 2 2 11" xfId="7897"/>
    <cellStyle name="20% - Ênfase2 2 2 11 2" xfId="19273"/>
    <cellStyle name="20% - Ênfase2 2 2 11 3" xfId="30649"/>
    <cellStyle name="20% - Ênfase2 2 2 12" xfId="9793"/>
    <cellStyle name="20% - Ênfase2 2 2 12 2" xfId="21169"/>
    <cellStyle name="20% - Ênfase2 2 2 12 3" xfId="32545"/>
    <cellStyle name="20% - Ênfase2 2 2 13" xfId="11689"/>
    <cellStyle name="20% - Ênfase2 2 2 14" xfId="23065"/>
    <cellStyle name="20% - Ênfase2 2 2 15" xfId="34441"/>
    <cellStyle name="20% - Ênfase2 2 2 16" xfId="36337"/>
    <cellStyle name="20% - Ênfase2 2 2 2" xfId="469"/>
    <cellStyle name="20% - Ênfase2 2 2 2 10" xfId="8055"/>
    <cellStyle name="20% - Ênfase2 2 2 2 10 2" xfId="19431"/>
    <cellStyle name="20% - Ênfase2 2 2 2 10 3" xfId="30807"/>
    <cellStyle name="20% - Ênfase2 2 2 2 11" xfId="9951"/>
    <cellStyle name="20% - Ênfase2 2 2 2 11 2" xfId="21327"/>
    <cellStyle name="20% - Ênfase2 2 2 2 11 3" xfId="32703"/>
    <cellStyle name="20% - Ênfase2 2 2 2 12" xfId="11847"/>
    <cellStyle name="20% - Ênfase2 2 2 2 13" xfId="23223"/>
    <cellStyle name="20% - Ênfase2 2 2 2 14" xfId="34599"/>
    <cellStyle name="20% - Ênfase2 2 2 2 15" xfId="36495"/>
    <cellStyle name="20% - Ênfase2 2 2 2 2" xfId="786"/>
    <cellStyle name="20% - Ênfase2 2 2 2 2 10" xfId="36811"/>
    <cellStyle name="20% - Ênfase2 2 2 2 2 2" xfId="2683"/>
    <cellStyle name="20% - Ênfase2 2 2 2 2 2 2" xfId="14059"/>
    <cellStyle name="20% - Ênfase2 2 2 2 2 2 3" xfId="25435"/>
    <cellStyle name="20% - Ênfase2 2 2 2 2 3" xfId="4579"/>
    <cellStyle name="20% - Ênfase2 2 2 2 2 3 2" xfId="15955"/>
    <cellStyle name="20% - Ênfase2 2 2 2 2 3 3" xfId="27331"/>
    <cellStyle name="20% - Ênfase2 2 2 2 2 4" xfId="6475"/>
    <cellStyle name="20% - Ênfase2 2 2 2 2 4 2" xfId="17851"/>
    <cellStyle name="20% - Ênfase2 2 2 2 2 4 3" xfId="29227"/>
    <cellStyle name="20% - Ênfase2 2 2 2 2 5" xfId="8371"/>
    <cellStyle name="20% - Ênfase2 2 2 2 2 5 2" xfId="19747"/>
    <cellStyle name="20% - Ênfase2 2 2 2 2 5 3" xfId="31123"/>
    <cellStyle name="20% - Ênfase2 2 2 2 2 6" xfId="10267"/>
    <cellStyle name="20% - Ênfase2 2 2 2 2 6 2" xfId="21643"/>
    <cellStyle name="20% - Ênfase2 2 2 2 2 6 3" xfId="33019"/>
    <cellStyle name="20% - Ênfase2 2 2 2 2 7" xfId="12163"/>
    <cellStyle name="20% - Ênfase2 2 2 2 2 8" xfId="23539"/>
    <cellStyle name="20% - Ênfase2 2 2 2 2 9" xfId="34915"/>
    <cellStyle name="20% - Ênfase2 2 2 2 3" xfId="1102"/>
    <cellStyle name="20% - Ênfase2 2 2 2 3 10" xfId="37127"/>
    <cellStyle name="20% - Ênfase2 2 2 2 3 2" xfId="2999"/>
    <cellStyle name="20% - Ênfase2 2 2 2 3 2 2" xfId="14375"/>
    <cellStyle name="20% - Ênfase2 2 2 2 3 2 3" xfId="25751"/>
    <cellStyle name="20% - Ênfase2 2 2 2 3 3" xfId="4895"/>
    <cellStyle name="20% - Ênfase2 2 2 2 3 3 2" xfId="16271"/>
    <cellStyle name="20% - Ênfase2 2 2 2 3 3 3" xfId="27647"/>
    <cellStyle name="20% - Ênfase2 2 2 2 3 4" xfId="6791"/>
    <cellStyle name="20% - Ênfase2 2 2 2 3 4 2" xfId="18167"/>
    <cellStyle name="20% - Ênfase2 2 2 2 3 4 3" xfId="29543"/>
    <cellStyle name="20% - Ênfase2 2 2 2 3 5" xfId="8687"/>
    <cellStyle name="20% - Ênfase2 2 2 2 3 5 2" xfId="20063"/>
    <cellStyle name="20% - Ênfase2 2 2 2 3 5 3" xfId="31439"/>
    <cellStyle name="20% - Ênfase2 2 2 2 3 6" xfId="10583"/>
    <cellStyle name="20% - Ênfase2 2 2 2 3 6 2" xfId="21959"/>
    <cellStyle name="20% - Ênfase2 2 2 2 3 6 3" xfId="33335"/>
    <cellStyle name="20% - Ênfase2 2 2 2 3 7" xfId="12479"/>
    <cellStyle name="20% - Ênfase2 2 2 2 3 8" xfId="23855"/>
    <cellStyle name="20% - Ênfase2 2 2 2 3 9" xfId="35231"/>
    <cellStyle name="20% - Ênfase2 2 2 2 4" xfId="1418"/>
    <cellStyle name="20% - Ênfase2 2 2 2 4 10" xfId="37443"/>
    <cellStyle name="20% - Ênfase2 2 2 2 4 2" xfId="3315"/>
    <cellStyle name="20% - Ênfase2 2 2 2 4 2 2" xfId="14691"/>
    <cellStyle name="20% - Ênfase2 2 2 2 4 2 3" xfId="26067"/>
    <cellStyle name="20% - Ênfase2 2 2 2 4 3" xfId="5211"/>
    <cellStyle name="20% - Ênfase2 2 2 2 4 3 2" xfId="16587"/>
    <cellStyle name="20% - Ênfase2 2 2 2 4 3 3" xfId="27963"/>
    <cellStyle name="20% - Ênfase2 2 2 2 4 4" xfId="7107"/>
    <cellStyle name="20% - Ênfase2 2 2 2 4 4 2" xfId="18483"/>
    <cellStyle name="20% - Ênfase2 2 2 2 4 4 3" xfId="29859"/>
    <cellStyle name="20% - Ênfase2 2 2 2 4 5" xfId="9003"/>
    <cellStyle name="20% - Ênfase2 2 2 2 4 5 2" xfId="20379"/>
    <cellStyle name="20% - Ênfase2 2 2 2 4 5 3" xfId="31755"/>
    <cellStyle name="20% - Ênfase2 2 2 2 4 6" xfId="10899"/>
    <cellStyle name="20% - Ênfase2 2 2 2 4 6 2" xfId="22275"/>
    <cellStyle name="20% - Ênfase2 2 2 2 4 6 3" xfId="33651"/>
    <cellStyle name="20% - Ênfase2 2 2 2 4 7" xfId="12795"/>
    <cellStyle name="20% - Ênfase2 2 2 2 4 8" xfId="24171"/>
    <cellStyle name="20% - Ênfase2 2 2 2 4 9" xfId="35547"/>
    <cellStyle name="20% - Ênfase2 2 2 2 5" xfId="1734"/>
    <cellStyle name="20% - Ênfase2 2 2 2 5 10" xfId="37759"/>
    <cellStyle name="20% - Ênfase2 2 2 2 5 2" xfId="3631"/>
    <cellStyle name="20% - Ênfase2 2 2 2 5 2 2" xfId="15007"/>
    <cellStyle name="20% - Ênfase2 2 2 2 5 2 3" xfId="26383"/>
    <cellStyle name="20% - Ênfase2 2 2 2 5 3" xfId="5527"/>
    <cellStyle name="20% - Ênfase2 2 2 2 5 3 2" xfId="16903"/>
    <cellStyle name="20% - Ênfase2 2 2 2 5 3 3" xfId="28279"/>
    <cellStyle name="20% - Ênfase2 2 2 2 5 4" xfId="7423"/>
    <cellStyle name="20% - Ênfase2 2 2 2 5 4 2" xfId="18799"/>
    <cellStyle name="20% - Ênfase2 2 2 2 5 4 3" xfId="30175"/>
    <cellStyle name="20% - Ênfase2 2 2 2 5 5" xfId="9319"/>
    <cellStyle name="20% - Ênfase2 2 2 2 5 5 2" xfId="20695"/>
    <cellStyle name="20% - Ênfase2 2 2 2 5 5 3" xfId="32071"/>
    <cellStyle name="20% - Ênfase2 2 2 2 5 6" xfId="11215"/>
    <cellStyle name="20% - Ênfase2 2 2 2 5 6 2" xfId="22591"/>
    <cellStyle name="20% - Ênfase2 2 2 2 5 6 3" xfId="33967"/>
    <cellStyle name="20% - Ênfase2 2 2 2 5 7" xfId="13111"/>
    <cellStyle name="20% - Ênfase2 2 2 2 5 8" xfId="24487"/>
    <cellStyle name="20% - Ênfase2 2 2 2 5 9" xfId="35863"/>
    <cellStyle name="20% - Ênfase2 2 2 2 6" xfId="2050"/>
    <cellStyle name="20% - Ênfase2 2 2 2 6 10" xfId="38075"/>
    <cellStyle name="20% - Ênfase2 2 2 2 6 2" xfId="3947"/>
    <cellStyle name="20% - Ênfase2 2 2 2 6 2 2" xfId="15323"/>
    <cellStyle name="20% - Ênfase2 2 2 2 6 2 3" xfId="26699"/>
    <cellStyle name="20% - Ênfase2 2 2 2 6 3" xfId="5843"/>
    <cellStyle name="20% - Ênfase2 2 2 2 6 3 2" xfId="17219"/>
    <cellStyle name="20% - Ênfase2 2 2 2 6 3 3" xfId="28595"/>
    <cellStyle name="20% - Ênfase2 2 2 2 6 4" xfId="7739"/>
    <cellStyle name="20% - Ênfase2 2 2 2 6 4 2" xfId="19115"/>
    <cellStyle name="20% - Ênfase2 2 2 2 6 4 3" xfId="30491"/>
    <cellStyle name="20% - Ênfase2 2 2 2 6 5" xfId="9635"/>
    <cellStyle name="20% - Ênfase2 2 2 2 6 5 2" xfId="21011"/>
    <cellStyle name="20% - Ênfase2 2 2 2 6 5 3" xfId="32387"/>
    <cellStyle name="20% - Ênfase2 2 2 2 6 6" xfId="11531"/>
    <cellStyle name="20% - Ênfase2 2 2 2 6 6 2" xfId="22907"/>
    <cellStyle name="20% - Ênfase2 2 2 2 6 6 3" xfId="34283"/>
    <cellStyle name="20% - Ênfase2 2 2 2 6 7" xfId="13427"/>
    <cellStyle name="20% - Ênfase2 2 2 2 6 8" xfId="24803"/>
    <cellStyle name="20% - Ênfase2 2 2 2 6 9" xfId="36179"/>
    <cellStyle name="20% - Ênfase2 2 2 2 7" xfId="2366"/>
    <cellStyle name="20% - Ênfase2 2 2 2 7 2" xfId="13743"/>
    <cellStyle name="20% - Ênfase2 2 2 2 7 3" xfId="25119"/>
    <cellStyle name="20% - Ênfase2 2 2 2 8" xfId="4263"/>
    <cellStyle name="20% - Ênfase2 2 2 2 8 2" xfId="15639"/>
    <cellStyle name="20% - Ênfase2 2 2 2 8 3" xfId="27015"/>
    <cellStyle name="20% - Ênfase2 2 2 2 9" xfId="6159"/>
    <cellStyle name="20% - Ênfase2 2 2 2 9 2" xfId="17535"/>
    <cellStyle name="20% - Ênfase2 2 2 2 9 3" xfId="28911"/>
    <cellStyle name="20% - Ênfase2 2 2 3" xfId="628"/>
    <cellStyle name="20% - Ênfase2 2 2 3 10" xfId="36653"/>
    <cellStyle name="20% - Ênfase2 2 2 3 2" xfId="2525"/>
    <cellStyle name="20% - Ênfase2 2 2 3 2 2" xfId="13901"/>
    <cellStyle name="20% - Ênfase2 2 2 3 2 3" xfId="25277"/>
    <cellStyle name="20% - Ênfase2 2 2 3 3" xfId="4421"/>
    <cellStyle name="20% - Ênfase2 2 2 3 3 2" xfId="15797"/>
    <cellStyle name="20% - Ênfase2 2 2 3 3 3" xfId="27173"/>
    <cellStyle name="20% - Ênfase2 2 2 3 4" xfId="6317"/>
    <cellStyle name="20% - Ênfase2 2 2 3 4 2" xfId="17693"/>
    <cellStyle name="20% - Ênfase2 2 2 3 4 3" xfId="29069"/>
    <cellStyle name="20% - Ênfase2 2 2 3 5" xfId="8213"/>
    <cellStyle name="20% - Ênfase2 2 2 3 5 2" xfId="19589"/>
    <cellStyle name="20% - Ênfase2 2 2 3 5 3" xfId="30965"/>
    <cellStyle name="20% - Ênfase2 2 2 3 6" xfId="10109"/>
    <cellStyle name="20% - Ênfase2 2 2 3 6 2" xfId="21485"/>
    <cellStyle name="20% - Ênfase2 2 2 3 6 3" xfId="32861"/>
    <cellStyle name="20% - Ênfase2 2 2 3 7" xfId="12005"/>
    <cellStyle name="20% - Ênfase2 2 2 3 8" xfId="23381"/>
    <cellStyle name="20% - Ênfase2 2 2 3 9" xfId="34757"/>
    <cellStyle name="20% - Ênfase2 2 2 4" xfId="944"/>
    <cellStyle name="20% - Ênfase2 2 2 4 10" xfId="36969"/>
    <cellStyle name="20% - Ênfase2 2 2 4 2" xfId="2841"/>
    <cellStyle name="20% - Ênfase2 2 2 4 2 2" xfId="14217"/>
    <cellStyle name="20% - Ênfase2 2 2 4 2 3" xfId="25593"/>
    <cellStyle name="20% - Ênfase2 2 2 4 3" xfId="4737"/>
    <cellStyle name="20% - Ênfase2 2 2 4 3 2" xfId="16113"/>
    <cellStyle name="20% - Ênfase2 2 2 4 3 3" xfId="27489"/>
    <cellStyle name="20% - Ênfase2 2 2 4 4" xfId="6633"/>
    <cellStyle name="20% - Ênfase2 2 2 4 4 2" xfId="18009"/>
    <cellStyle name="20% - Ênfase2 2 2 4 4 3" xfId="29385"/>
    <cellStyle name="20% - Ênfase2 2 2 4 5" xfId="8529"/>
    <cellStyle name="20% - Ênfase2 2 2 4 5 2" xfId="19905"/>
    <cellStyle name="20% - Ênfase2 2 2 4 5 3" xfId="31281"/>
    <cellStyle name="20% - Ênfase2 2 2 4 6" xfId="10425"/>
    <cellStyle name="20% - Ênfase2 2 2 4 6 2" xfId="21801"/>
    <cellStyle name="20% - Ênfase2 2 2 4 6 3" xfId="33177"/>
    <cellStyle name="20% - Ênfase2 2 2 4 7" xfId="12321"/>
    <cellStyle name="20% - Ênfase2 2 2 4 8" xfId="23697"/>
    <cellStyle name="20% - Ênfase2 2 2 4 9" xfId="35073"/>
    <cellStyle name="20% - Ênfase2 2 2 5" xfId="1260"/>
    <cellStyle name="20% - Ênfase2 2 2 5 10" xfId="37285"/>
    <cellStyle name="20% - Ênfase2 2 2 5 2" xfId="3157"/>
    <cellStyle name="20% - Ênfase2 2 2 5 2 2" xfId="14533"/>
    <cellStyle name="20% - Ênfase2 2 2 5 2 3" xfId="25909"/>
    <cellStyle name="20% - Ênfase2 2 2 5 3" xfId="5053"/>
    <cellStyle name="20% - Ênfase2 2 2 5 3 2" xfId="16429"/>
    <cellStyle name="20% - Ênfase2 2 2 5 3 3" xfId="27805"/>
    <cellStyle name="20% - Ênfase2 2 2 5 4" xfId="6949"/>
    <cellStyle name="20% - Ênfase2 2 2 5 4 2" xfId="18325"/>
    <cellStyle name="20% - Ênfase2 2 2 5 4 3" xfId="29701"/>
    <cellStyle name="20% - Ênfase2 2 2 5 5" xfId="8845"/>
    <cellStyle name="20% - Ênfase2 2 2 5 5 2" xfId="20221"/>
    <cellStyle name="20% - Ênfase2 2 2 5 5 3" xfId="31597"/>
    <cellStyle name="20% - Ênfase2 2 2 5 6" xfId="10741"/>
    <cellStyle name="20% - Ênfase2 2 2 5 6 2" xfId="22117"/>
    <cellStyle name="20% - Ênfase2 2 2 5 6 3" xfId="33493"/>
    <cellStyle name="20% - Ênfase2 2 2 5 7" xfId="12637"/>
    <cellStyle name="20% - Ênfase2 2 2 5 8" xfId="24013"/>
    <cellStyle name="20% - Ênfase2 2 2 5 9" xfId="35389"/>
    <cellStyle name="20% - Ênfase2 2 2 6" xfId="1576"/>
    <cellStyle name="20% - Ênfase2 2 2 6 10" xfId="37601"/>
    <cellStyle name="20% - Ênfase2 2 2 6 2" xfId="3473"/>
    <cellStyle name="20% - Ênfase2 2 2 6 2 2" xfId="14849"/>
    <cellStyle name="20% - Ênfase2 2 2 6 2 3" xfId="26225"/>
    <cellStyle name="20% - Ênfase2 2 2 6 3" xfId="5369"/>
    <cellStyle name="20% - Ênfase2 2 2 6 3 2" xfId="16745"/>
    <cellStyle name="20% - Ênfase2 2 2 6 3 3" xfId="28121"/>
    <cellStyle name="20% - Ênfase2 2 2 6 4" xfId="7265"/>
    <cellStyle name="20% - Ênfase2 2 2 6 4 2" xfId="18641"/>
    <cellStyle name="20% - Ênfase2 2 2 6 4 3" xfId="30017"/>
    <cellStyle name="20% - Ênfase2 2 2 6 5" xfId="9161"/>
    <cellStyle name="20% - Ênfase2 2 2 6 5 2" xfId="20537"/>
    <cellStyle name="20% - Ênfase2 2 2 6 5 3" xfId="31913"/>
    <cellStyle name="20% - Ênfase2 2 2 6 6" xfId="11057"/>
    <cellStyle name="20% - Ênfase2 2 2 6 6 2" xfId="22433"/>
    <cellStyle name="20% - Ênfase2 2 2 6 6 3" xfId="33809"/>
    <cellStyle name="20% - Ênfase2 2 2 6 7" xfId="12953"/>
    <cellStyle name="20% - Ênfase2 2 2 6 8" xfId="24329"/>
    <cellStyle name="20% - Ênfase2 2 2 6 9" xfId="35705"/>
    <cellStyle name="20% - Ênfase2 2 2 7" xfId="1892"/>
    <cellStyle name="20% - Ênfase2 2 2 7 10" xfId="37917"/>
    <cellStyle name="20% - Ênfase2 2 2 7 2" xfId="3789"/>
    <cellStyle name="20% - Ênfase2 2 2 7 2 2" xfId="15165"/>
    <cellStyle name="20% - Ênfase2 2 2 7 2 3" xfId="26541"/>
    <cellStyle name="20% - Ênfase2 2 2 7 3" xfId="5685"/>
    <cellStyle name="20% - Ênfase2 2 2 7 3 2" xfId="17061"/>
    <cellStyle name="20% - Ênfase2 2 2 7 3 3" xfId="28437"/>
    <cellStyle name="20% - Ênfase2 2 2 7 4" xfId="7581"/>
    <cellStyle name="20% - Ênfase2 2 2 7 4 2" xfId="18957"/>
    <cellStyle name="20% - Ênfase2 2 2 7 4 3" xfId="30333"/>
    <cellStyle name="20% - Ênfase2 2 2 7 5" xfId="9477"/>
    <cellStyle name="20% - Ênfase2 2 2 7 5 2" xfId="20853"/>
    <cellStyle name="20% - Ênfase2 2 2 7 5 3" xfId="32229"/>
    <cellStyle name="20% - Ênfase2 2 2 7 6" xfId="11373"/>
    <cellStyle name="20% - Ênfase2 2 2 7 6 2" xfId="22749"/>
    <cellStyle name="20% - Ênfase2 2 2 7 6 3" xfId="34125"/>
    <cellStyle name="20% - Ênfase2 2 2 7 7" xfId="13269"/>
    <cellStyle name="20% - Ênfase2 2 2 7 8" xfId="24645"/>
    <cellStyle name="20% - Ênfase2 2 2 7 9" xfId="36021"/>
    <cellStyle name="20% - Ênfase2 2 2 8" xfId="2208"/>
    <cellStyle name="20% - Ênfase2 2 2 8 2" xfId="13585"/>
    <cellStyle name="20% - Ênfase2 2 2 8 3" xfId="24961"/>
    <cellStyle name="20% - Ênfase2 2 2 9" xfId="4105"/>
    <cellStyle name="20% - Ênfase2 2 2 9 2" xfId="15481"/>
    <cellStyle name="20% - Ênfase2 2 2 9 3" xfId="26857"/>
    <cellStyle name="20% - Ênfase2 2 3" xfId="379"/>
    <cellStyle name="20% - Ênfase2 2 3 10" xfId="7965"/>
    <cellStyle name="20% - Ênfase2 2 3 10 2" xfId="19341"/>
    <cellStyle name="20% - Ênfase2 2 3 10 3" xfId="30717"/>
    <cellStyle name="20% - Ênfase2 2 3 11" xfId="9861"/>
    <cellStyle name="20% - Ênfase2 2 3 11 2" xfId="21237"/>
    <cellStyle name="20% - Ênfase2 2 3 11 3" xfId="32613"/>
    <cellStyle name="20% - Ênfase2 2 3 12" xfId="11757"/>
    <cellStyle name="20% - Ênfase2 2 3 13" xfId="23133"/>
    <cellStyle name="20% - Ênfase2 2 3 14" xfId="34509"/>
    <cellStyle name="20% - Ênfase2 2 3 15" xfId="36405"/>
    <cellStyle name="20% - Ênfase2 2 3 2" xfId="696"/>
    <cellStyle name="20% - Ênfase2 2 3 2 10" xfId="36721"/>
    <cellStyle name="20% - Ênfase2 2 3 2 2" xfId="2593"/>
    <cellStyle name="20% - Ênfase2 2 3 2 2 2" xfId="13969"/>
    <cellStyle name="20% - Ênfase2 2 3 2 2 3" xfId="25345"/>
    <cellStyle name="20% - Ênfase2 2 3 2 3" xfId="4489"/>
    <cellStyle name="20% - Ênfase2 2 3 2 3 2" xfId="15865"/>
    <cellStyle name="20% - Ênfase2 2 3 2 3 3" xfId="27241"/>
    <cellStyle name="20% - Ênfase2 2 3 2 4" xfId="6385"/>
    <cellStyle name="20% - Ênfase2 2 3 2 4 2" xfId="17761"/>
    <cellStyle name="20% - Ênfase2 2 3 2 4 3" xfId="29137"/>
    <cellStyle name="20% - Ênfase2 2 3 2 5" xfId="8281"/>
    <cellStyle name="20% - Ênfase2 2 3 2 5 2" xfId="19657"/>
    <cellStyle name="20% - Ênfase2 2 3 2 5 3" xfId="31033"/>
    <cellStyle name="20% - Ênfase2 2 3 2 6" xfId="10177"/>
    <cellStyle name="20% - Ênfase2 2 3 2 6 2" xfId="21553"/>
    <cellStyle name="20% - Ênfase2 2 3 2 6 3" xfId="32929"/>
    <cellStyle name="20% - Ênfase2 2 3 2 7" xfId="12073"/>
    <cellStyle name="20% - Ênfase2 2 3 2 8" xfId="23449"/>
    <cellStyle name="20% - Ênfase2 2 3 2 9" xfId="34825"/>
    <cellStyle name="20% - Ênfase2 2 3 3" xfId="1012"/>
    <cellStyle name="20% - Ênfase2 2 3 3 10" xfId="37037"/>
    <cellStyle name="20% - Ênfase2 2 3 3 2" xfId="2909"/>
    <cellStyle name="20% - Ênfase2 2 3 3 2 2" xfId="14285"/>
    <cellStyle name="20% - Ênfase2 2 3 3 2 3" xfId="25661"/>
    <cellStyle name="20% - Ênfase2 2 3 3 3" xfId="4805"/>
    <cellStyle name="20% - Ênfase2 2 3 3 3 2" xfId="16181"/>
    <cellStyle name="20% - Ênfase2 2 3 3 3 3" xfId="27557"/>
    <cellStyle name="20% - Ênfase2 2 3 3 4" xfId="6701"/>
    <cellStyle name="20% - Ênfase2 2 3 3 4 2" xfId="18077"/>
    <cellStyle name="20% - Ênfase2 2 3 3 4 3" xfId="29453"/>
    <cellStyle name="20% - Ênfase2 2 3 3 5" xfId="8597"/>
    <cellStyle name="20% - Ênfase2 2 3 3 5 2" xfId="19973"/>
    <cellStyle name="20% - Ênfase2 2 3 3 5 3" xfId="31349"/>
    <cellStyle name="20% - Ênfase2 2 3 3 6" xfId="10493"/>
    <cellStyle name="20% - Ênfase2 2 3 3 6 2" xfId="21869"/>
    <cellStyle name="20% - Ênfase2 2 3 3 6 3" xfId="33245"/>
    <cellStyle name="20% - Ênfase2 2 3 3 7" xfId="12389"/>
    <cellStyle name="20% - Ênfase2 2 3 3 8" xfId="23765"/>
    <cellStyle name="20% - Ênfase2 2 3 3 9" xfId="35141"/>
    <cellStyle name="20% - Ênfase2 2 3 4" xfId="1328"/>
    <cellStyle name="20% - Ênfase2 2 3 4 10" xfId="37353"/>
    <cellStyle name="20% - Ênfase2 2 3 4 2" xfId="3225"/>
    <cellStyle name="20% - Ênfase2 2 3 4 2 2" xfId="14601"/>
    <cellStyle name="20% - Ênfase2 2 3 4 2 3" xfId="25977"/>
    <cellStyle name="20% - Ênfase2 2 3 4 3" xfId="5121"/>
    <cellStyle name="20% - Ênfase2 2 3 4 3 2" xfId="16497"/>
    <cellStyle name="20% - Ênfase2 2 3 4 3 3" xfId="27873"/>
    <cellStyle name="20% - Ênfase2 2 3 4 4" xfId="7017"/>
    <cellStyle name="20% - Ênfase2 2 3 4 4 2" xfId="18393"/>
    <cellStyle name="20% - Ênfase2 2 3 4 4 3" xfId="29769"/>
    <cellStyle name="20% - Ênfase2 2 3 4 5" xfId="8913"/>
    <cellStyle name="20% - Ênfase2 2 3 4 5 2" xfId="20289"/>
    <cellStyle name="20% - Ênfase2 2 3 4 5 3" xfId="31665"/>
    <cellStyle name="20% - Ênfase2 2 3 4 6" xfId="10809"/>
    <cellStyle name="20% - Ênfase2 2 3 4 6 2" xfId="22185"/>
    <cellStyle name="20% - Ênfase2 2 3 4 6 3" xfId="33561"/>
    <cellStyle name="20% - Ênfase2 2 3 4 7" xfId="12705"/>
    <cellStyle name="20% - Ênfase2 2 3 4 8" xfId="24081"/>
    <cellStyle name="20% - Ênfase2 2 3 4 9" xfId="35457"/>
    <cellStyle name="20% - Ênfase2 2 3 5" xfId="1644"/>
    <cellStyle name="20% - Ênfase2 2 3 5 10" xfId="37669"/>
    <cellStyle name="20% - Ênfase2 2 3 5 2" xfId="3541"/>
    <cellStyle name="20% - Ênfase2 2 3 5 2 2" xfId="14917"/>
    <cellStyle name="20% - Ênfase2 2 3 5 2 3" xfId="26293"/>
    <cellStyle name="20% - Ênfase2 2 3 5 3" xfId="5437"/>
    <cellStyle name="20% - Ênfase2 2 3 5 3 2" xfId="16813"/>
    <cellStyle name="20% - Ênfase2 2 3 5 3 3" xfId="28189"/>
    <cellStyle name="20% - Ênfase2 2 3 5 4" xfId="7333"/>
    <cellStyle name="20% - Ênfase2 2 3 5 4 2" xfId="18709"/>
    <cellStyle name="20% - Ênfase2 2 3 5 4 3" xfId="30085"/>
    <cellStyle name="20% - Ênfase2 2 3 5 5" xfId="9229"/>
    <cellStyle name="20% - Ênfase2 2 3 5 5 2" xfId="20605"/>
    <cellStyle name="20% - Ênfase2 2 3 5 5 3" xfId="31981"/>
    <cellStyle name="20% - Ênfase2 2 3 5 6" xfId="11125"/>
    <cellStyle name="20% - Ênfase2 2 3 5 6 2" xfId="22501"/>
    <cellStyle name="20% - Ênfase2 2 3 5 6 3" xfId="33877"/>
    <cellStyle name="20% - Ênfase2 2 3 5 7" xfId="13021"/>
    <cellStyle name="20% - Ênfase2 2 3 5 8" xfId="24397"/>
    <cellStyle name="20% - Ênfase2 2 3 5 9" xfId="35773"/>
    <cellStyle name="20% - Ênfase2 2 3 6" xfId="1960"/>
    <cellStyle name="20% - Ênfase2 2 3 6 10" xfId="37985"/>
    <cellStyle name="20% - Ênfase2 2 3 6 2" xfId="3857"/>
    <cellStyle name="20% - Ênfase2 2 3 6 2 2" xfId="15233"/>
    <cellStyle name="20% - Ênfase2 2 3 6 2 3" xfId="26609"/>
    <cellStyle name="20% - Ênfase2 2 3 6 3" xfId="5753"/>
    <cellStyle name="20% - Ênfase2 2 3 6 3 2" xfId="17129"/>
    <cellStyle name="20% - Ênfase2 2 3 6 3 3" xfId="28505"/>
    <cellStyle name="20% - Ênfase2 2 3 6 4" xfId="7649"/>
    <cellStyle name="20% - Ênfase2 2 3 6 4 2" xfId="19025"/>
    <cellStyle name="20% - Ênfase2 2 3 6 4 3" xfId="30401"/>
    <cellStyle name="20% - Ênfase2 2 3 6 5" xfId="9545"/>
    <cellStyle name="20% - Ênfase2 2 3 6 5 2" xfId="20921"/>
    <cellStyle name="20% - Ênfase2 2 3 6 5 3" xfId="32297"/>
    <cellStyle name="20% - Ênfase2 2 3 6 6" xfId="11441"/>
    <cellStyle name="20% - Ênfase2 2 3 6 6 2" xfId="22817"/>
    <cellStyle name="20% - Ênfase2 2 3 6 6 3" xfId="34193"/>
    <cellStyle name="20% - Ênfase2 2 3 6 7" xfId="13337"/>
    <cellStyle name="20% - Ênfase2 2 3 6 8" xfId="24713"/>
    <cellStyle name="20% - Ênfase2 2 3 6 9" xfId="36089"/>
    <cellStyle name="20% - Ênfase2 2 3 7" xfId="2276"/>
    <cellStyle name="20% - Ênfase2 2 3 7 2" xfId="13653"/>
    <cellStyle name="20% - Ênfase2 2 3 7 3" xfId="25029"/>
    <cellStyle name="20% - Ênfase2 2 3 8" xfId="4173"/>
    <cellStyle name="20% - Ênfase2 2 3 8 2" xfId="15549"/>
    <cellStyle name="20% - Ênfase2 2 3 8 3" xfId="26925"/>
    <cellStyle name="20% - Ênfase2 2 3 9" xfId="6069"/>
    <cellStyle name="20% - Ênfase2 2 3 9 2" xfId="17445"/>
    <cellStyle name="20% - Ênfase2 2 3 9 3" xfId="28821"/>
    <cellStyle name="20% - Ênfase2 2 4" xfId="538"/>
    <cellStyle name="20% - Ênfase2 2 4 10" xfId="36563"/>
    <cellStyle name="20% - Ênfase2 2 4 2" xfId="2435"/>
    <cellStyle name="20% - Ênfase2 2 4 2 2" xfId="13811"/>
    <cellStyle name="20% - Ênfase2 2 4 2 3" xfId="25187"/>
    <cellStyle name="20% - Ênfase2 2 4 3" xfId="4331"/>
    <cellStyle name="20% - Ênfase2 2 4 3 2" xfId="15707"/>
    <cellStyle name="20% - Ênfase2 2 4 3 3" xfId="27083"/>
    <cellStyle name="20% - Ênfase2 2 4 4" xfId="6227"/>
    <cellStyle name="20% - Ênfase2 2 4 4 2" xfId="17603"/>
    <cellStyle name="20% - Ênfase2 2 4 4 3" xfId="28979"/>
    <cellStyle name="20% - Ênfase2 2 4 5" xfId="8123"/>
    <cellStyle name="20% - Ênfase2 2 4 5 2" xfId="19499"/>
    <cellStyle name="20% - Ênfase2 2 4 5 3" xfId="30875"/>
    <cellStyle name="20% - Ênfase2 2 4 6" xfId="10019"/>
    <cellStyle name="20% - Ênfase2 2 4 6 2" xfId="21395"/>
    <cellStyle name="20% - Ênfase2 2 4 6 3" xfId="32771"/>
    <cellStyle name="20% - Ênfase2 2 4 7" xfId="11915"/>
    <cellStyle name="20% - Ênfase2 2 4 8" xfId="23291"/>
    <cellStyle name="20% - Ênfase2 2 4 9" xfId="34667"/>
    <cellStyle name="20% - Ênfase2 2 5" xfId="854"/>
    <cellStyle name="20% - Ênfase2 2 5 10" xfId="36879"/>
    <cellStyle name="20% - Ênfase2 2 5 2" xfId="2751"/>
    <cellStyle name="20% - Ênfase2 2 5 2 2" xfId="14127"/>
    <cellStyle name="20% - Ênfase2 2 5 2 3" xfId="25503"/>
    <cellStyle name="20% - Ênfase2 2 5 3" xfId="4647"/>
    <cellStyle name="20% - Ênfase2 2 5 3 2" xfId="16023"/>
    <cellStyle name="20% - Ênfase2 2 5 3 3" xfId="27399"/>
    <cellStyle name="20% - Ênfase2 2 5 4" xfId="6543"/>
    <cellStyle name="20% - Ênfase2 2 5 4 2" xfId="17919"/>
    <cellStyle name="20% - Ênfase2 2 5 4 3" xfId="29295"/>
    <cellStyle name="20% - Ênfase2 2 5 5" xfId="8439"/>
    <cellStyle name="20% - Ênfase2 2 5 5 2" xfId="19815"/>
    <cellStyle name="20% - Ênfase2 2 5 5 3" xfId="31191"/>
    <cellStyle name="20% - Ênfase2 2 5 6" xfId="10335"/>
    <cellStyle name="20% - Ênfase2 2 5 6 2" xfId="21711"/>
    <cellStyle name="20% - Ênfase2 2 5 6 3" xfId="33087"/>
    <cellStyle name="20% - Ênfase2 2 5 7" xfId="12231"/>
    <cellStyle name="20% - Ênfase2 2 5 8" xfId="23607"/>
    <cellStyle name="20% - Ênfase2 2 5 9" xfId="34983"/>
    <cellStyle name="20% - Ênfase2 2 6" xfId="1170"/>
    <cellStyle name="20% - Ênfase2 2 6 10" xfId="37195"/>
    <cellStyle name="20% - Ênfase2 2 6 2" xfId="3067"/>
    <cellStyle name="20% - Ênfase2 2 6 2 2" xfId="14443"/>
    <cellStyle name="20% - Ênfase2 2 6 2 3" xfId="25819"/>
    <cellStyle name="20% - Ênfase2 2 6 3" xfId="4963"/>
    <cellStyle name="20% - Ênfase2 2 6 3 2" xfId="16339"/>
    <cellStyle name="20% - Ênfase2 2 6 3 3" xfId="27715"/>
    <cellStyle name="20% - Ênfase2 2 6 4" xfId="6859"/>
    <cellStyle name="20% - Ênfase2 2 6 4 2" xfId="18235"/>
    <cellStyle name="20% - Ênfase2 2 6 4 3" xfId="29611"/>
    <cellStyle name="20% - Ênfase2 2 6 5" xfId="8755"/>
    <cellStyle name="20% - Ênfase2 2 6 5 2" xfId="20131"/>
    <cellStyle name="20% - Ênfase2 2 6 5 3" xfId="31507"/>
    <cellStyle name="20% - Ênfase2 2 6 6" xfId="10651"/>
    <cellStyle name="20% - Ênfase2 2 6 6 2" xfId="22027"/>
    <cellStyle name="20% - Ênfase2 2 6 6 3" xfId="33403"/>
    <cellStyle name="20% - Ênfase2 2 6 7" xfId="12547"/>
    <cellStyle name="20% - Ênfase2 2 6 8" xfId="23923"/>
    <cellStyle name="20% - Ênfase2 2 6 9" xfId="35299"/>
    <cellStyle name="20% - Ênfase2 2 7" xfId="1486"/>
    <cellStyle name="20% - Ênfase2 2 7 10" xfId="37511"/>
    <cellStyle name="20% - Ênfase2 2 7 2" xfId="3383"/>
    <cellStyle name="20% - Ênfase2 2 7 2 2" xfId="14759"/>
    <cellStyle name="20% - Ênfase2 2 7 2 3" xfId="26135"/>
    <cellStyle name="20% - Ênfase2 2 7 3" xfId="5279"/>
    <cellStyle name="20% - Ênfase2 2 7 3 2" xfId="16655"/>
    <cellStyle name="20% - Ênfase2 2 7 3 3" xfId="28031"/>
    <cellStyle name="20% - Ênfase2 2 7 4" xfId="7175"/>
    <cellStyle name="20% - Ênfase2 2 7 4 2" xfId="18551"/>
    <cellStyle name="20% - Ênfase2 2 7 4 3" xfId="29927"/>
    <cellStyle name="20% - Ênfase2 2 7 5" xfId="9071"/>
    <cellStyle name="20% - Ênfase2 2 7 5 2" xfId="20447"/>
    <cellStyle name="20% - Ênfase2 2 7 5 3" xfId="31823"/>
    <cellStyle name="20% - Ênfase2 2 7 6" xfId="10967"/>
    <cellStyle name="20% - Ênfase2 2 7 6 2" xfId="22343"/>
    <cellStyle name="20% - Ênfase2 2 7 6 3" xfId="33719"/>
    <cellStyle name="20% - Ênfase2 2 7 7" xfId="12863"/>
    <cellStyle name="20% - Ênfase2 2 7 8" xfId="24239"/>
    <cellStyle name="20% - Ênfase2 2 7 9" xfId="35615"/>
    <cellStyle name="20% - Ênfase2 2 8" xfId="1802"/>
    <cellStyle name="20% - Ênfase2 2 8 10" xfId="37827"/>
    <cellStyle name="20% - Ênfase2 2 8 2" xfId="3699"/>
    <cellStyle name="20% - Ênfase2 2 8 2 2" xfId="15075"/>
    <cellStyle name="20% - Ênfase2 2 8 2 3" xfId="26451"/>
    <cellStyle name="20% - Ênfase2 2 8 3" xfId="5595"/>
    <cellStyle name="20% - Ênfase2 2 8 3 2" xfId="16971"/>
    <cellStyle name="20% - Ênfase2 2 8 3 3" xfId="28347"/>
    <cellStyle name="20% - Ênfase2 2 8 4" xfId="7491"/>
    <cellStyle name="20% - Ênfase2 2 8 4 2" xfId="18867"/>
    <cellStyle name="20% - Ênfase2 2 8 4 3" xfId="30243"/>
    <cellStyle name="20% - Ênfase2 2 8 5" xfId="9387"/>
    <cellStyle name="20% - Ênfase2 2 8 5 2" xfId="20763"/>
    <cellStyle name="20% - Ênfase2 2 8 5 3" xfId="32139"/>
    <cellStyle name="20% - Ênfase2 2 8 6" xfId="11283"/>
    <cellStyle name="20% - Ênfase2 2 8 6 2" xfId="22659"/>
    <cellStyle name="20% - Ênfase2 2 8 6 3" xfId="34035"/>
    <cellStyle name="20% - Ênfase2 2 8 7" xfId="13179"/>
    <cellStyle name="20% - Ênfase2 2 8 8" xfId="24555"/>
    <cellStyle name="20% - Ênfase2 2 8 9" xfId="35931"/>
    <cellStyle name="20% - Ênfase2 2 9" xfId="2118"/>
    <cellStyle name="20% - Ênfase2 2 9 2" xfId="13495"/>
    <cellStyle name="20% - Ênfase2 2 9 3" xfId="24871"/>
    <cellStyle name="20% - Ênfase2 20" xfId="36225"/>
    <cellStyle name="20% - Ênfase2 3" xfId="247"/>
    <cellStyle name="20% - Ênfase2 3 10" xfId="4039"/>
    <cellStyle name="20% - Ênfase2 3 10 2" xfId="15415"/>
    <cellStyle name="20% - Ênfase2 3 10 3" xfId="26791"/>
    <cellStyle name="20% - Ênfase2 3 11" xfId="5935"/>
    <cellStyle name="20% - Ênfase2 3 11 2" xfId="17311"/>
    <cellStyle name="20% - Ênfase2 3 11 3" xfId="28687"/>
    <cellStyle name="20% - Ênfase2 3 12" xfId="7831"/>
    <cellStyle name="20% - Ênfase2 3 12 2" xfId="19207"/>
    <cellStyle name="20% - Ênfase2 3 12 3" xfId="30583"/>
    <cellStyle name="20% - Ênfase2 3 13" xfId="9727"/>
    <cellStyle name="20% - Ênfase2 3 13 2" xfId="21103"/>
    <cellStyle name="20% - Ênfase2 3 13 3" xfId="32479"/>
    <cellStyle name="20% - Ênfase2 3 14" xfId="11623"/>
    <cellStyle name="20% - Ênfase2 3 15" xfId="22999"/>
    <cellStyle name="20% - Ênfase2 3 16" xfId="34375"/>
    <cellStyle name="20% - Ênfase2 3 17" xfId="36271"/>
    <cellStyle name="20% - Ênfase2 3 2" xfId="336"/>
    <cellStyle name="20% - Ênfase2 3 2 10" xfId="6025"/>
    <cellStyle name="20% - Ênfase2 3 2 10 2" xfId="17401"/>
    <cellStyle name="20% - Ênfase2 3 2 10 3" xfId="28777"/>
    <cellStyle name="20% - Ênfase2 3 2 11" xfId="7921"/>
    <cellStyle name="20% - Ênfase2 3 2 11 2" xfId="19297"/>
    <cellStyle name="20% - Ênfase2 3 2 11 3" xfId="30673"/>
    <cellStyle name="20% - Ênfase2 3 2 12" xfId="9817"/>
    <cellStyle name="20% - Ênfase2 3 2 12 2" xfId="21193"/>
    <cellStyle name="20% - Ênfase2 3 2 12 3" xfId="32569"/>
    <cellStyle name="20% - Ênfase2 3 2 13" xfId="11713"/>
    <cellStyle name="20% - Ênfase2 3 2 14" xfId="23089"/>
    <cellStyle name="20% - Ênfase2 3 2 15" xfId="34465"/>
    <cellStyle name="20% - Ênfase2 3 2 16" xfId="36361"/>
    <cellStyle name="20% - Ênfase2 3 2 2" xfId="493"/>
    <cellStyle name="20% - Ênfase2 3 2 2 10" xfId="8079"/>
    <cellStyle name="20% - Ênfase2 3 2 2 10 2" xfId="19455"/>
    <cellStyle name="20% - Ênfase2 3 2 2 10 3" xfId="30831"/>
    <cellStyle name="20% - Ênfase2 3 2 2 11" xfId="9975"/>
    <cellStyle name="20% - Ênfase2 3 2 2 11 2" xfId="21351"/>
    <cellStyle name="20% - Ênfase2 3 2 2 11 3" xfId="32727"/>
    <cellStyle name="20% - Ênfase2 3 2 2 12" xfId="11871"/>
    <cellStyle name="20% - Ênfase2 3 2 2 13" xfId="23247"/>
    <cellStyle name="20% - Ênfase2 3 2 2 14" xfId="34623"/>
    <cellStyle name="20% - Ênfase2 3 2 2 15" xfId="36519"/>
    <cellStyle name="20% - Ênfase2 3 2 2 2" xfId="810"/>
    <cellStyle name="20% - Ênfase2 3 2 2 2 10" xfId="36835"/>
    <cellStyle name="20% - Ênfase2 3 2 2 2 2" xfId="2707"/>
    <cellStyle name="20% - Ênfase2 3 2 2 2 2 2" xfId="14083"/>
    <cellStyle name="20% - Ênfase2 3 2 2 2 2 3" xfId="25459"/>
    <cellStyle name="20% - Ênfase2 3 2 2 2 3" xfId="4603"/>
    <cellStyle name="20% - Ênfase2 3 2 2 2 3 2" xfId="15979"/>
    <cellStyle name="20% - Ênfase2 3 2 2 2 3 3" xfId="27355"/>
    <cellStyle name="20% - Ênfase2 3 2 2 2 4" xfId="6499"/>
    <cellStyle name="20% - Ênfase2 3 2 2 2 4 2" xfId="17875"/>
    <cellStyle name="20% - Ênfase2 3 2 2 2 4 3" xfId="29251"/>
    <cellStyle name="20% - Ênfase2 3 2 2 2 5" xfId="8395"/>
    <cellStyle name="20% - Ênfase2 3 2 2 2 5 2" xfId="19771"/>
    <cellStyle name="20% - Ênfase2 3 2 2 2 5 3" xfId="31147"/>
    <cellStyle name="20% - Ênfase2 3 2 2 2 6" xfId="10291"/>
    <cellStyle name="20% - Ênfase2 3 2 2 2 6 2" xfId="21667"/>
    <cellStyle name="20% - Ênfase2 3 2 2 2 6 3" xfId="33043"/>
    <cellStyle name="20% - Ênfase2 3 2 2 2 7" xfId="12187"/>
    <cellStyle name="20% - Ênfase2 3 2 2 2 8" xfId="23563"/>
    <cellStyle name="20% - Ênfase2 3 2 2 2 9" xfId="34939"/>
    <cellStyle name="20% - Ênfase2 3 2 2 3" xfId="1126"/>
    <cellStyle name="20% - Ênfase2 3 2 2 3 10" xfId="37151"/>
    <cellStyle name="20% - Ênfase2 3 2 2 3 2" xfId="3023"/>
    <cellStyle name="20% - Ênfase2 3 2 2 3 2 2" xfId="14399"/>
    <cellStyle name="20% - Ênfase2 3 2 2 3 2 3" xfId="25775"/>
    <cellStyle name="20% - Ênfase2 3 2 2 3 3" xfId="4919"/>
    <cellStyle name="20% - Ênfase2 3 2 2 3 3 2" xfId="16295"/>
    <cellStyle name="20% - Ênfase2 3 2 2 3 3 3" xfId="27671"/>
    <cellStyle name="20% - Ênfase2 3 2 2 3 4" xfId="6815"/>
    <cellStyle name="20% - Ênfase2 3 2 2 3 4 2" xfId="18191"/>
    <cellStyle name="20% - Ênfase2 3 2 2 3 4 3" xfId="29567"/>
    <cellStyle name="20% - Ênfase2 3 2 2 3 5" xfId="8711"/>
    <cellStyle name="20% - Ênfase2 3 2 2 3 5 2" xfId="20087"/>
    <cellStyle name="20% - Ênfase2 3 2 2 3 5 3" xfId="31463"/>
    <cellStyle name="20% - Ênfase2 3 2 2 3 6" xfId="10607"/>
    <cellStyle name="20% - Ênfase2 3 2 2 3 6 2" xfId="21983"/>
    <cellStyle name="20% - Ênfase2 3 2 2 3 6 3" xfId="33359"/>
    <cellStyle name="20% - Ênfase2 3 2 2 3 7" xfId="12503"/>
    <cellStyle name="20% - Ênfase2 3 2 2 3 8" xfId="23879"/>
    <cellStyle name="20% - Ênfase2 3 2 2 3 9" xfId="35255"/>
    <cellStyle name="20% - Ênfase2 3 2 2 4" xfId="1442"/>
    <cellStyle name="20% - Ênfase2 3 2 2 4 10" xfId="37467"/>
    <cellStyle name="20% - Ênfase2 3 2 2 4 2" xfId="3339"/>
    <cellStyle name="20% - Ênfase2 3 2 2 4 2 2" xfId="14715"/>
    <cellStyle name="20% - Ênfase2 3 2 2 4 2 3" xfId="26091"/>
    <cellStyle name="20% - Ênfase2 3 2 2 4 3" xfId="5235"/>
    <cellStyle name="20% - Ênfase2 3 2 2 4 3 2" xfId="16611"/>
    <cellStyle name="20% - Ênfase2 3 2 2 4 3 3" xfId="27987"/>
    <cellStyle name="20% - Ênfase2 3 2 2 4 4" xfId="7131"/>
    <cellStyle name="20% - Ênfase2 3 2 2 4 4 2" xfId="18507"/>
    <cellStyle name="20% - Ênfase2 3 2 2 4 4 3" xfId="29883"/>
    <cellStyle name="20% - Ênfase2 3 2 2 4 5" xfId="9027"/>
    <cellStyle name="20% - Ênfase2 3 2 2 4 5 2" xfId="20403"/>
    <cellStyle name="20% - Ênfase2 3 2 2 4 5 3" xfId="31779"/>
    <cellStyle name="20% - Ênfase2 3 2 2 4 6" xfId="10923"/>
    <cellStyle name="20% - Ênfase2 3 2 2 4 6 2" xfId="22299"/>
    <cellStyle name="20% - Ênfase2 3 2 2 4 6 3" xfId="33675"/>
    <cellStyle name="20% - Ênfase2 3 2 2 4 7" xfId="12819"/>
    <cellStyle name="20% - Ênfase2 3 2 2 4 8" xfId="24195"/>
    <cellStyle name="20% - Ênfase2 3 2 2 4 9" xfId="35571"/>
    <cellStyle name="20% - Ênfase2 3 2 2 5" xfId="1758"/>
    <cellStyle name="20% - Ênfase2 3 2 2 5 10" xfId="37783"/>
    <cellStyle name="20% - Ênfase2 3 2 2 5 2" xfId="3655"/>
    <cellStyle name="20% - Ênfase2 3 2 2 5 2 2" xfId="15031"/>
    <cellStyle name="20% - Ênfase2 3 2 2 5 2 3" xfId="26407"/>
    <cellStyle name="20% - Ênfase2 3 2 2 5 3" xfId="5551"/>
    <cellStyle name="20% - Ênfase2 3 2 2 5 3 2" xfId="16927"/>
    <cellStyle name="20% - Ênfase2 3 2 2 5 3 3" xfId="28303"/>
    <cellStyle name="20% - Ênfase2 3 2 2 5 4" xfId="7447"/>
    <cellStyle name="20% - Ênfase2 3 2 2 5 4 2" xfId="18823"/>
    <cellStyle name="20% - Ênfase2 3 2 2 5 4 3" xfId="30199"/>
    <cellStyle name="20% - Ênfase2 3 2 2 5 5" xfId="9343"/>
    <cellStyle name="20% - Ênfase2 3 2 2 5 5 2" xfId="20719"/>
    <cellStyle name="20% - Ênfase2 3 2 2 5 5 3" xfId="32095"/>
    <cellStyle name="20% - Ênfase2 3 2 2 5 6" xfId="11239"/>
    <cellStyle name="20% - Ênfase2 3 2 2 5 6 2" xfId="22615"/>
    <cellStyle name="20% - Ênfase2 3 2 2 5 6 3" xfId="33991"/>
    <cellStyle name="20% - Ênfase2 3 2 2 5 7" xfId="13135"/>
    <cellStyle name="20% - Ênfase2 3 2 2 5 8" xfId="24511"/>
    <cellStyle name="20% - Ênfase2 3 2 2 5 9" xfId="35887"/>
    <cellStyle name="20% - Ênfase2 3 2 2 6" xfId="2074"/>
    <cellStyle name="20% - Ênfase2 3 2 2 6 10" xfId="38099"/>
    <cellStyle name="20% - Ênfase2 3 2 2 6 2" xfId="3971"/>
    <cellStyle name="20% - Ênfase2 3 2 2 6 2 2" xfId="15347"/>
    <cellStyle name="20% - Ênfase2 3 2 2 6 2 3" xfId="26723"/>
    <cellStyle name="20% - Ênfase2 3 2 2 6 3" xfId="5867"/>
    <cellStyle name="20% - Ênfase2 3 2 2 6 3 2" xfId="17243"/>
    <cellStyle name="20% - Ênfase2 3 2 2 6 3 3" xfId="28619"/>
    <cellStyle name="20% - Ênfase2 3 2 2 6 4" xfId="7763"/>
    <cellStyle name="20% - Ênfase2 3 2 2 6 4 2" xfId="19139"/>
    <cellStyle name="20% - Ênfase2 3 2 2 6 4 3" xfId="30515"/>
    <cellStyle name="20% - Ênfase2 3 2 2 6 5" xfId="9659"/>
    <cellStyle name="20% - Ênfase2 3 2 2 6 5 2" xfId="21035"/>
    <cellStyle name="20% - Ênfase2 3 2 2 6 5 3" xfId="32411"/>
    <cellStyle name="20% - Ênfase2 3 2 2 6 6" xfId="11555"/>
    <cellStyle name="20% - Ênfase2 3 2 2 6 6 2" xfId="22931"/>
    <cellStyle name="20% - Ênfase2 3 2 2 6 6 3" xfId="34307"/>
    <cellStyle name="20% - Ênfase2 3 2 2 6 7" xfId="13451"/>
    <cellStyle name="20% - Ênfase2 3 2 2 6 8" xfId="24827"/>
    <cellStyle name="20% - Ênfase2 3 2 2 6 9" xfId="36203"/>
    <cellStyle name="20% - Ênfase2 3 2 2 7" xfId="2390"/>
    <cellStyle name="20% - Ênfase2 3 2 2 7 2" xfId="13767"/>
    <cellStyle name="20% - Ênfase2 3 2 2 7 3" xfId="25143"/>
    <cellStyle name="20% - Ênfase2 3 2 2 8" xfId="4287"/>
    <cellStyle name="20% - Ênfase2 3 2 2 8 2" xfId="15663"/>
    <cellStyle name="20% - Ênfase2 3 2 2 8 3" xfId="27039"/>
    <cellStyle name="20% - Ênfase2 3 2 2 9" xfId="6183"/>
    <cellStyle name="20% - Ênfase2 3 2 2 9 2" xfId="17559"/>
    <cellStyle name="20% - Ênfase2 3 2 2 9 3" xfId="28935"/>
    <cellStyle name="20% - Ênfase2 3 2 3" xfId="652"/>
    <cellStyle name="20% - Ênfase2 3 2 3 10" xfId="36677"/>
    <cellStyle name="20% - Ênfase2 3 2 3 2" xfId="2549"/>
    <cellStyle name="20% - Ênfase2 3 2 3 2 2" xfId="13925"/>
    <cellStyle name="20% - Ênfase2 3 2 3 2 3" xfId="25301"/>
    <cellStyle name="20% - Ênfase2 3 2 3 3" xfId="4445"/>
    <cellStyle name="20% - Ênfase2 3 2 3 3 2" xfId="15821"/>
    <cellStyle name="20% - Ênfase2 3 2 3 3 3" xfId="27197"/>
    <cellStyle name="20% - Ênfase2 3 2 3 4" xfId="6341"/>
    <cellStyle name="20% - Ênfase2 3 2 3 4 2" xfId="17717"/>
    <cellStyle name="20% - Ênfase2 3 2 3 4 3" xfId="29093"/>
    <cellStyle name="20% - Ênfase2 3 2 3 5" xfId="8237"/>
    <cellStyle name="20% - Ênfase2 3 2 3 5 2" xfId="19613"/>
    <cellStyle name="20% - Ênfase2 3 2 3 5 3" xfId="30989"/>
    <cellStyle name="20% - Ênfase2 3 2 3 6" xfId="10133"/>
    <cellStyle name="20% - Ênfase2 3 2 3 6 2" xfId="21509"/>
    <cellStyle name="20% - Ênfase2 3 2 3 6 3" xfId="32885"/>
    <cellStyle name="20% - Ênfase2 3 2 3 7" xfId="12029"/>
    <cellStyle name="20% - Ênfase2 3 2 3 8" xfId="23405"/>
    <cellStyle name="20% - Ênfase2 3 2 3 9" xfId="34781"/>
    <cellStyle name="20% - Ênfase2 3 2 4" xfId="968"/>
    <cellStyle name="20% - Ênfase2 3 2 4 10" xfId="36993"/>
    <cellStyle name="20% - Ênfase2 3 2 4 2" xfId="2865"/>
    <cellStyle name="20% - Ênfase2 3 2 4 2 2" xfId="14241"/>
    <cellStyle name="20% - Ênfase2 3 2 4 2 3" xfId="25617"/>
    <cellStyle name="20% - Ênfase2 3 2 4 3" xfId="4761"/>
    <cellStyle name="20% - Ênfase2 3 2 4 3 2" xfId="16137"/>
    <cellStyle name="20% - Ênfase2 3 2 4 3 3" xfId="27513"/>
    <cellStyle name="20% - Ênfase2 3 2 4 4" xfId="6657"/>
    <cellStyle name="20% - Ênfase2 3 2 4 4 2" xfId="18033"/>
    <cellStyle name="20% - Ênfase2 3 2 4 4 3" xfId="29409"/>
    <cellStyle name="20% - Ênfase2 3 2 4 5" xfId="8553"/>
    <cellStyle name="20% - Ênfase2 3 2 4 5 2" xfId="19929"/>
    <cellStyle name="20% - Ênfase2 3 2 4 5 3" xfId="31305"/>
    <cellStyle name="20% - Ênfase2 3 2 4 6" xfId="10449"/>
    <cellStyle name="20% - Ênfase2 3 2 4 6 2" xfId="21825"/>
    <cellStyle name="20% - Ênfase2 3 2 4 6 3" xfId="33201"/>
    <cellStyle name="20% - Ênfase2 3 2 4 7" xfId="12345"/>
    <cellStyle name="20% - Ênfase2 3 2 4 8" xfId="23721"/>
    <cellStyle name="20% - Ênfase2 3 2 4 9" xfId="35097"/>
    <cellStyle name="20% - Ênfase2 3 2 5" xfId="1284"/>
    <cellStyle name="20% - Ênfase2 3 2 5 10" xfId="37309"/>
    <cellStyle name="20% - Ênfase2 3 2 5 2" xfId="3181"/>
    <cellStyle name="20% - Ênfase2 3 2 5 2 2" xfId="14557"/>
    <cellStyle name="20% - Ênfase2 3 2 5 2 3" xfId="25933"/>
    <cellStyle name="20% - Ênfase2 3 2 5 3" xfId="5077"/>
    <cellStyle name="20% - Ênfase2 3 2 5 3 2" xfId="16453"/>
    <cellStyle name="20% - Ênfase2 3 2 5 3 3" xfId="27829"/>
    <cellStyle name="20% - Ênfase2 3 2 5 4" xfId="6973"/>
    <cellStyle name="20% - Ênfase2 3 2 5 4 2" xfId="18349"/>
    <cellStyle name="20% - Ênfase2 3 2 5 4 3" xfId="29725"/>
    <cellStyle name="20% - Ênfase2 3 2 5 5" xfId="8869"/>
    <cellStyle name="20% - Ênfase2 3 2 5 5 2" xfId="20245"/>
    <cellStyle name="20% - Ênfase2 3 2 5 5 3" xfId="31621"/>
    <cellStyle name="20% - Ênfase2 3 2 5 6" xfId="10765"/>
    <cellStyle name="20% - Ênfase2 3 2 5 6 2" xfId="22141"/>
    <cellStyle name="20% - Ênfase2 3 2 5 6 3" xfId="33517"/>
    <cellStyle name="20% - Ênfase2 3 2 5 7" xfId="12661"/>
    <cellStyle name="20% - Ênfase2 3 2 5 8" xfId="24037"/>
    <cellStyle name="20% - Ênfase2 3 2 5 9" xfId="35413"/>
    <cellStyle name="20% - Ênfase2 3 2 6" xfId="1600"/>
    <cellStyle name="20% - Ênfase2 3 2 6 10" xfId="37625"/>
    <cellStyle name="20% - Ênfase2 3 2 6 2" xfId="3497"/>
    <cellStyle name="20% - Ênfase2 3 2 6 2 2" xfId="14873"/>
    <cellStyle name="20% - Ênfase2 3 2 6 2 3" xfId="26249"/>
    <cellStyle name="20% - Ênfase2 3 2 6 3" xfId="5393"/>
    <cellStyle name="20% - Ênfase2 3 2 6 3 2" xfId="16769"/>
    <cellStyle name="20% - Ênfase2 3 2 6 3 3" xfId="28145"/>
    <cellStyle name="20% - Ênfase2 3 2 6 4" xfId="7289"/>
    <cellStyle name="20% - Ênfase2 3 2 6 4 2" xfId="18665"/>
    <cellStyle name="20% - Ênfase2 3 2 6 4 3" xfId="30041"/>
    <cellStyle name="20% - Ênfase2 3 2 6 5" xfId="9185"/>
    <cellStyle name="20% - Ênfase2 3 2 6 5 2" xfId="20561"/>
    <cellStyle name="20% - Ênfase2 3 2 6 5 3" xfId="31937"/>
    <cellStyle name="20% - Ênfase2 3 2 6 6" xfId="11081"/>
    <cellStyle name="20% - Ênfase2 3 2 6 6 2" xfId="22457"/>
    <cellStyle name="20% - Ênfase2 3 2 6 6 3" xfId="33833"/>
    <cellStyle name="20% - Ênfase2 3 2 6 7" xfId="12977"/>
    <cellStyle name="20% - Ênfase2 3 2 6 8" xfId="24353"/>
    <cellStyle name="20% - Ênfase2 3 2 6 9" xfId="35729"/>
    <cellStyle name="20% - Ênfase2 3 2 7" xfId="1916"/>
    <cellStyle name="20% - Ênfase2 3 2 7 10" xfId="37941"/>
    <cellStyle name="20% - Ênfase2 3 2 7 2" xfId="3813"/>
    <cellStyle name="20% - Ênfase2 3 2 7 2 2" xfId="15189"/>
    <cellStyle name="20% - Ênfase2 3 2 7 2 3" xfId="26565"/>
    <cellStyle name="20% - Ênfase2 3 2 7 3" xfId="5709"/>
    <cellStyle name="20% - Ênfase2 3 2 7 3 2" xfId="17085"/>
    <cellStyle name="20% - Ênfase2 3 2 7 3 3" xfId="28461"/>
    <cellStyle name="20% - Ênfase2 3 2 7 4" xfId="7605"/>
    <cellStyle name="20% - Ênfase2 3 2 7 4 2" xfId="18981"/>
    <cellStyle name="20% - Ênfase2 3 2 7 4 3" xfId="30357"/>
    <cellStyle name="20% - Ênfase2 3 2 7 5" xfId="9501"/>
    <cellStyle name="20% - Ênfase2 3 2 7 5 2" xfId="20877"/>
    <cellStyle name="20% - Ênfase2 3 2 7 5 3" xfId="32253"/>
    <cellStyle name="20% - Ênfase2 3 2 7 6" xfId="11397"/>
    <cellStyle name="20% - Ênfase2 3 2 7 6 2" xfId="22773"/>
    <cellStyle name="20% - Ênfase2 3 2 7 6 3" xfId="34149"/>
    <cellStyle name="20% - Ênfase2 3 2 7 7" xfId="13293"/>
    <cellStyle name="20% - Ênfase2 3 2 7 8" xfId="24669"/>
    <cellStyle name="20% - Ênfase2 3 2 7 9" xfId="36045"/>
    <cellStyle name="20% - Ênfase2 3 2 8" xfId="2232"/>
    <cellStyle name="20% - Ênfase2 3 2 8 2" xfId="13609"/>
    <cellStyle name="20% - Ênfase2 3 2 8 3" xfId="24985"/>
    <cellStyle name="20% - Ênfase2 3 2 9" xfId="4129"/>
    <cellStyle name="20% - Ênfase2 3 2 9 2" xfId="15505"/>
    <cellStyle name="20% - Ênfase2 3 2 9 3" xfId="26881"/>
    <cellStyle name="20% - Ênfase2 3 3" xfId="403"/>
    <cellStyle name="20% - Ênfase2 3 3 10" xfId="7989"/>
    <cellStyle name="20% - Ênfase2 3 3 10 2" xfId="19365"/>
    <cellStyle name="20% - Ênfase2 3 3 10 3" xfId="30741"/>
    <cellStyle name="20% - Ênfase2 3 3 11" xfId="9885"/>
    <cellStyle name="20% - Ênfase2 3 3 11 2" xfId="21261"/>
    <cellStyle name="20% - Ênfase2 3 3 11 3" xfId="32637"/>
    <cellStyle name="20% - Ênfase2 3 3 12" xfId="11781"/>
    <cellStyle name="20% - Ênfase2 3 3 13" xfId="23157"/>
    <cellStyle name="20% - Ênfase2 3 3 14" xfId="34533"/>
    <cellStyle name="20% - Ênfase2 3 3 15" xfId="36429"/>
    <cellStyle name="20% - Ênfase2 3 3 2" xfId="720"/>
    <cellStyle name="20% - Ênfase2 3 3 2 10" xfId="36745"/>
    <cellStyle name="20% - Ênfase2 3 3 2 2" xfId="2617"/>
    <cellStyle name="20% - Ênfase2 3 3 2 2 2" xfId="13993"/>
    <cellStyle name="20% - Ênfase2 3 3 2 2 3" xfId="25369"/>
    <cellStyle name="20% - Ênfase2 3 3 2 3" xfId="4513"/>
    <cellStyle name="20% - Ênfase2 3 3 2 3 2" xfId="15889"/>
    <cellStyle name="20% - Ênfase2 3 3 2 3 3" xfId="27265"/>
    <cellStyle name="20% - Ênfase2 3 3 2 4" xfId="6409"/>
    <cellStyle name="20% - Ênfase2 3 3 2 4 2" xfId="17785"/>
    <cellStyle name="20% - Ênfase2 3 3 2 4 3" xfId="29161"/>
    <cellStyle name="20% - Ênfase2 3 3 2 5" xfId="8305"/>
    <cellStyle name="20% - Ênfase2 3 3 2 5 2" xfId="19681"/>
    <cellStyle name="20% - Ênfase2 3 3 2 5 3" xfId="31057"/>
    <cellStyle name="20% - Ênfase2 3 3 2 6" xfId="10201"/>
    <cellStyle name="20% - Ênfase2 3 3 2 6 2" xfId="21577"/>
    <cellStyle name="20% - Ênfase2 3 3 2 6 3" xfId="32953"/>
    <cellStyle name="20% - Ênfase2 3 3 2 7" xfId="12097"/>
    <cellStyle name="20% - Ênfase2 3 3 2 8" xfId="23473"/>
    <cellStyle name="20% - Ênfase2 3 3 2 9" xfId="34849"/>
    <cellStyle name="20% - Ênfase2 3 3 3" xfId="1036"/>
    <cellStyle name="20% - Ênfase2 3 3 3 10" xfId="37061"/>
    <cellStyle name="20% - Ênfase2 3 3 3 2" xfId="2933"/>
    <cellStyle name="20% - Ênfase2 3 3 3 2 2" xfId="14309"/>
    <cellStyle name="20% - Ênfase2 3 3 3 2 3" xfId="25685"/>
    <cellStyle name="20% - Ênfase2 3 3 3 3" xfId="4829"/>
    <cellStyle name="20% - Ênfase2 3 3 3 3 2" xfId="16205"/>
    <cellStyle name="20% - Ênfase2 3 3 3 3 3" xfId="27581"/>
    <cellStyle name="20% - Ênfase2 3 3 3 4" xfId="6725"/>
    <cellStyle name="20% - Ênfase2 3 3 3 4 2" xfId="18101"/>
    <cellStyle name="20% - Ênfase2 3 3 3 4 3" xfId="29477"/>
    <cellStyle name="20% - Ênfase2 3 3 3 5" xfId="8621"/>
    <cellStyle name="20% - Ênfase2 3 3 3 5 2" xfId="19997"/>
    <cellStyle name="20% - Ênfase2 3 3 3 5 3" xfId="31373"/>
    <cellStyle name="20% - Ênfase2 3 3 3 6" xfId="10517"/>
    <cellStyle name="20% - Ênfase2 3 3 3 6 2" xfId="21893"/>
    <cellStyle name="20% - Ênfase2 3 3 3 6 3" xfId="33269"/>
    <cellStyle name="20% - Ênfase2 3 3 3 7" xfId="12413"/>
    <cellStyle name="20% - Ênfase2 3 3 3 8" xfId="23789"/>
    <cellStyle name="20% - Ênfase2 3 3 3 9" xfId="35165"/>
    <cellStyle name="20% - Ênfase2 3 3 4" xfId="1352"/>
    <cellStyle name="20% - Ênfase2 3 3 4 10" xfId="37377"/>
    <cellStyle name="20% - Ênfase2 3 3 4 2" xfId="3249"/>
    <cellStyle name="20% - Ênfase2 3 3 4 2 2" xfId="14625"/>
    <cellStyle name="20% - Ênfase2 3 3 4 2 3" xfId="26001"/>
    <cellStyle name="20% - Ênfase2 3 3 4 3" xfId="5145"/>
    <cellStyle name="20% - Ênfase2 3 3 4 3 2" xfId="16521"/>
    <cellStyle name="20% - Ênfase2 3 3 4 3 3" xfId="27897"/>
    <cellStyle name="20% - Ênfase2 3 3 4 4" xfId="7041"/>
    <cellStyle name="20% - Ênfase2 3 3 4 4 2" xfId="18417"/>
    <cellStyle name="20% - Ênfase2 3 3 4 4 3" xfId="29793"/>
    <cellStyle name="20% - Ênfase2 3 3 4 5" xfId="8937"/>
    <cellStyle name="20% - Ênfase2 3 3 4 5 2" xfId="20313"/>
    <cellStyle name="20% - Ênfase2 3 3 4 5 3" xfId="31689"/>
    <cellStyle name="20% - Ênfase2 3 3 4 6" xfId="10833"/>
    <cellStyle name="20% - Ênfase2 3 3 4 6 2" xfId="22209"/>
    <cellStyle name="20% - Ênfase2 3 3 4 6 3" xfId="33585"/>
    <cellStyle name="20% - Ênfase2 3 3 4 7" xfId="12729"/>
    <cellStyle name="20% - Ênfase2 3 3 4 8" xfId="24105"/>
    <cellStyle name="20% - Ênfase2 3 3 4 9" xfId="35481"/>
    <cellStyle name="20% - Ênfase2 3 3 5" xfId="1668"/>
    <cellStyle name="20% - Ênfase2 3 3 5 10" xfId="37693"/>
    <cellStyle name="20% - Ênfase2 3 3 5 2" xfId="3565"/>
    <cellStyle name="20% - Ênfase2 3 3 5 2 2" xfId="14941"/>
    <cellStyle name="20% - Ênfase2 3 3 5 2 3" xfId="26317"/>
    <cellStyle name="20% - Ênfase2 3 3 5 3" xfId="5461"/>
    <cellStyle name="20% - Ênfase2 3 3 5 3 2" xfId="16837"/>
    <cellStyle name="20% - Ênfase2 3 3 5 3 3" xfId="28213"/>
    <cellStyle name="20% - Ênfase2 3 3 5 4" xfId="7357"/>
    <cellStyle name="20% - Ênfase2 3 3 5 4 2" xfId="18733"/>
    <cellStyle name="20% - Ênfase2 3 3 5 4 3" xfId="30109"/>
    <cellStyle name="20% - Ênfase2 3 3 5 5" xfId="9253"/>
    <cellStyle name="20% - Ênfase2 3 3 5 5 2" xfId="20629"/>
    <cellStyle name="20% - Ênfase2 3 3 5 5 3" xfId="32005"/>
    <cellStyle name="20% - Ênfase2 3 3 5 6" xfId="11149"/>
    <cellStyle name="20% - Ênfase2 3 3 5 6 2" xfId="22525"/>
    <cellStyle name="20% - Ênfase2 3 3 5 6 3" xfId="33901"/>
    <cellStyle name="20% - Ênfase2 3 3 5 7" xfId="13045"/>
    <cellStyle name="20% - Ênfase2 3 3 5 8" xfId="24421"/>
    <cellStyle name="20% - Ênfase2 3 3 5 9" xfId="35797"/>
    <cellStyle name="20% - Ênfase2 3 3 6" xfId="1984"/>
    <cellStyle name="20% - Ênfase2 3 3 6 10" xfId="38009"/>
    <cellStyle name="20% - Ênfase2 3 3 6 2" xfId="3881"/>
    <cellStyle name="20% - Ênfase2 3 3 6 2 2" xfId="15257"/>
    <cellStyle name="20% - Ênfase2 3 3 6 2 3" xfId="26633"/>
    <cellStyle name="20% - Ênfase2 3 3 6 3" xfId="5777"/>
    <cellStyle name="20% - Ênfase2 3 3 6 3 2" xfId="17153"/>
    <cellStyle name="20% - Ênfase2 3 3 6 3 3" xfId="28529"/>
    <cellStyle name="20% - Ênfase2 3 3 6 4" xfId="7673"/>
    <cellStyle name="20% - Ênfase2 3 3 6 4 2" xfId="19049"/>
    <cellStyle name="20% - Ênfase2 3 3 6 4 3" xfId="30425"/>
    <cellStyle name="20% - Ênfase2 3 3 6 5" xfId="9569"/>
    <cellStyle name="20% - Ênfase2 3 3 6 5 2" xfId="20945"/>
    <cellStyle name="20% - Ênfase2 3 3 6 5 3" xfId="32321"/>
    <cellStyle name="20% - Ênfase2 3 3 6 6" xfId="11465"/>
    <cellStyle name="20% - Ênfase2 3 3 6 6 2" xfId="22841"/>
    <cellStyle name="20% - Ênfase2 3 3 6 6 3" xfId="34217"/>
    <cellStyle name="20% - Ênfase2 3 3 6 7" xfId="13361"/>
    <cellStyle name="20% - Ênfase2 3 3 6 8" xfId="24737"/>
    <cellStyle name="20% - Ênfase2 3 3 6 9" xfId="36113"/>
    <cellStyle name="20% - Ênfase2 3 3 7" xfId="2300"/>
    <cellStyle name="20% - Ênfase2 3 3 7 2" xfId="13677"/>
    <cellStyle name="20% - Ênfase2 3 3 7 3" xfId="25053"/>
    <cellStyle name="20% - Ênfase2 3 3 8" xfId="4197"/>
    <cellStyle name="20% - Ênfase2 3 3 8 2" xfId="15573"/>
    <cellStyle name="20% - Ênfase2 3 3 8 3" xfId="26949"/>
    <cellStyle name="20% - Ênfase2 3 3 9" xfId="6093"/>
    <cellStyle name="20% - Ênfase2 3 3 9 2" xfId="17469"/>
    <cellStyle name="20% - Ênfase2 3 3 9 3" xfId="28845"/>
    <cellStyle name="20% - Ênfase2 3 4" xfId="562"/>
    <cellStyle name="20% - Ênfase2 3 4 10" xfId="36587"/>
    <cellStyle name="20% - Ênfase2 3 4 2" xfId="2459"/>
    <cellStyle name="20% - Ênfase2 3 4 2 2" xfId="13835"/>
    <cellStyle name="20% - Ênfase2 3 4 2 3" xfId="25211"/>
    <cellStyle name="20% - Ênfase2 3 4 3" xfId="4355"/>
    <cellStyle name="20% - Ênfase2 3 4 3 2" xfId="15731"/>
    <cellStyle name="20% - Ênfase2 3 4 3 3" xfId="27107"/>
    <cellStyle name="20% - Ênfase2 3 4 4" xfId="6251"/>
    <cellStyle name="20% - Ênfase2 3 4 4 2" xfId="17627"/>
    <cellStyle name="20% - Ênfase2 3 4 4 3" xfId="29003"/>
    <cellStyle name="20% - Ênfase2 3 4 5" xfId="8147"/>
    <cellStyle name="20% - Ênfase2 3 4 5 2" xfId="19523"/>
    <cellStyle name="20% - Ênfase2 3 4 5 3" xfId="30899"/>
    <cellStyle name="20% - Ênfase2 3 4 6" xfId="10043"/>
    <cellStyle name="20% - Ênfase2 3 4 6 2" xfId="21419"/>
    <cellStyle name="20% - Ênfase2 3 4 6 3" xfId="32795"/>
    <cellStyle name="20% - Ênfase2 3 4 7" xfId="11939"/>
    <cellStyle name="20% - Ênfase2 3 4 8" xfId="23315"/>
    <cellStyle name="20% - Ênfase2 3 4 9" xfId="34691"/>
    <cellStyle name="20% - Ênfase2 3 5" xfId="878"/>
    <cellStyle name="20% - Ênfase2 3 5 10" xfId="36903"/>
    <cellStyle name="20% - Ênfase2 3 5 2" xfId="2775"/>
    <cellStyle name="20% - Ênfase2 3 5 2 2" xfId="14151"/>
    <cellStyle name="20% - Ênfase2 3 5 2 3" xfId="25527"/>
    <cellStyle name="20% - Ênfase2 3 5 3" xfId="4671"/>
    <cellStyle name="20% - Ênfase2 3 5 3 2" xfId="16047"/>
    <cellStyle name="20% - Ênfase2 3 5 3 3" xfId="27423"/>
    <cellStyle name="20% - Ênfase2 3 5 4" xfId="6567"/>
    <cellStyle name="20% - Ênfase2 3 5 4 2" xfId="17943"/>
    <cellStyle name="20% - Ênfase2 3 5 4 3" xfId="29319"/>
    <cellStyle name="20% - Ênfase2 3 5 5" xfId="8463"/>
    <cellStyle name="20% - Ênfase2 3 5 5 2" xfId="19839"/>
    <cellStyle name="20% - Ênfase2 3 5 5 3" xfId="31215"/>
    <cellStyle name="20% - Ênfase2 3 5 6" xfId="10359"/>
    <cellStyle name="20% - Ênfase2 3 5 6 2" xfId="21735"/>
    <cellStyle name="20% - Ênfase2 3 5 6 3" xfId="33111"/>
    <cellStyle name="20% - Ênfase2 3 5 7" xfId="12255"/>
    <cellStyle name="20% - Ênfase2 3 5 8" xfId="23631"/>
    <cellStyle name="20% - Ênfase2 3 5 9" xfId="35007"/>
    <cellStyle name="20% - Ênfase2 3 6" xfId="1194"/>
    <cellStyle name="20% - Ênfase2 3 6 10" xfId="37219"/>
    <cellStyle name="20% - Ênfase2 3 6 2" xfId="3091"/>
    <cellStyle name="20% - Ênfase2 3 6 2 2" xfId="14467"/>
    <cellStyle name="20% - Ênfase2 3 6 2 3" xfId="25843"/>
    <cellStyle name="20% - Ênfase2 3 6 3" xfId="4987"/>
    <cellStyle name="20% - Ênfase2 3 6 3 2" xfId="16363"/>
    <cellStyle name="20% - Ênfase2 3 6 3 3" xfId="27739"/>
    <cellStyle name="20% - Ênfase2 3 6 4" xfId="6883"/>
    <cellStyle name="20% - Ênfase2 3 6 4 2" xfId="18259"/>
    <cellStyle name="20% - Ênfase2 3 6 4 3" xfId="29635"/>
    <cellStyle name="20% - Ênfase2 3 6 5" xfId="8779"/>
    <cellStyle name="20% - Ênfase2 3 6 5 2" xfId="20155"/>
    <cellStyle name="20% - Ênfase2 3 6 5 3" xfId="31531"/>
    <cellStyle name="20% - Ênfase2 3 6 6" xfId="10675"/>
    <cellStyle name="20% - Ênfase2 3 6 6 2" xfId="22051"/>
    <cellStyle name="20% - Ênfase2 3 6 6 3" xfId="33427"/>
    <cellStyle name="20% - Ênfase2 3 6 7" xfId="12571"/>
    <cellStyle name="20% - Ênfase2 3 6 8" xfId="23947"/>
    <cellStyle name="20% - Ênfase2 3 6 9" xfId="35323"/>
    <cellStyle name="20% - Ênfase2 3 7" xfId="1510"/>
    <cellStyle name="20% - Ênfase2 3 7 10" xfId="37535"/>
    <cellStyle name="20% - Ênfase2 3 7 2" xfId="3407"/>
    <cellStyle name="20% - Ênfase2 3 7 2 2" xfId="14783"/>
    <cellStyle name="20% - Ênfase2 3 7 2 3" xfId="26159"/>
    <cellStyle name="20% - Ênfase2 3 7 3" xfId="5303"/>
    <cellStyle name="20% - Ênfase2 3 7 3 2" xfId="16679"/>
    <cellStyle name="20% - Ênfase2 3 7 3 3" xfId="28055"/>
    <cellStyle name="20% - Ênfase2 3 7 4" xfId="7199"/>
    <cellStyle name="20% - Ênfase2 3 7 4 2" xfId="18575"/>
    <cellStyle name="20% - Ênfase2 3 7 4 3" xfId="29951"/>
    <cellStyle name="20% - Ênfase2 3 7 5" xfId="9095"/>
    <cellStyle name="20% - Ênfase2 3 7 5 2" xfId="20471"/>
    <cellStyle name="20% - Ênfase2 3 7 5 3" xfId="31847"/>
    <cellStyle name="20% - Ênfase2 3 7 6" xfId="10991"/>
    <cellStyle name="20% - Ênfase2 3 7 6 2" xfId="22367"/>
    <cellStyle name="20% - Ênfase2 3 7 6 3" xfId="33743"/>
    <cellStyle name="20% - Ênfase2 3 7 7" xfId="12887"/>
    <cellStyle name="20% - Ênfase2 3 7 8" xfId="24263"/>
    <cellStyle name="20% - Ênfase2 3 7 9" xfId="35639"/>
    <cellStyle name="20% - Ênfase2 3 8" xfId="1826"/>
    <cellStyle name="20% - Ênfase2 3 8 10" xfId="37851"/>
    <cellStyle name="20% - Ênfase2 3 8 2" xfId="3723"/>
    <cellStyle name="20% - Ênfase2 3 8 2 2" xfId="15099"/>
    <cellStyle name="20% - Ênfase2 3 8 2 3" xfId="26475"/>
    <cellStyle name="20% - Ênfase2 3 8 3" xfId="5619"/>
    <cellStyle name="20% - Ênfase2 3 8 3 2" xfId="16995"/>
    <cellStyle name="20% - Ênfase2 3 8 3 3" xfId="28371"/>
    <cellStyle name="20% - Ênfase2 3 8 4" xfId="7515"/>
    <cellStyle name="20% - Ênfase2 3 8 4 2" xfId="18891"/>
    <cellStyle name="20% - Ênfase2 3 8 4 3" xfId="30267"/>
    <cellStyle name="20% - Ênfase2 3 8 5" xfId="9411"/>
    <cellStyle name="20% - Ênfase2 3 8 5 2" xfId="20787"/>
    <cellStyle name="20% - Ênfase2 3 8 5 3" xfId="32163"/>
    <cellStyle name="20% - Ênfase2 3 8 6" xfId="11307"/>
    <cellStyle name="20% - Ênfase2 3 8 6 2" xfId="22683"/>
    <cellStyle name="20% - Ênfase2 3 8 6 3" xfId="34059"/>
    <cellStyle name="20% - Ênfase2 3 8 7" xfId="13203"/>
    <cellStyle name="20% - Ênfase2 3 8 8" xfId="24579"/>
    <cellStyle name="20% - Ênfase2 3 8 9" xfId="35955"/>
    <cellStyle name="20% - Ênfase2 3 9" xfId="2142"/>
    <cellStyle name="20% - Ênfase2 3 9 2" xfId="13519"/>
    <cellStyle name="20% - Ênfase2 3 9 3" xfId="24895"/>
    <cellStyle name="20% - Ênfase2 4" xfId="269"/>
    <cellStyle name="20% - Ênfase2 4 10" xfId="5957"/>
    <cellStyle name="20% - Ênfase2 4 10 2" xfId="17333"/>
    <cellStyle name="20% - Ênfase2 4 10 3" xfId="28709"/>
    <cellStyle name="20% - Ênfase2 4 11" xfId="7853"/>
    <cellStyle name="20% - Ênfase2 4 11 2" xfId="19229"/>
    <cellStyle name="20% - Ênfase2 4 11 3" xfId="30605"/>
    <cellStyle name="20% - Ênfase2 4 12" xfId="9749"/>
    <cellStyle name="20% - Ênfase2 4 12 2" xfId="21125"/>
    <cellStyle name="20% - Ênfase2 4 12 3" xfId="32501"/>
    <cellStyle name="20% - Ênfase2 4 13" xfId="11645"/>
    <cellStyle name="20% - Ênfase2 4 14" xfId="23021"/>
    <cellStyle name="20% - Ênfase2 4 15" xfId="34397"/>
    <cellStyle name="20% - Ênfase2 4 16" xfId="36293"/>
    <cellStyle name="20% - Ênfase2 4 2" xfId="425"/>
    <cellStyle name="20% - Ênfase2 4 2 10" xfId="8011"/>
    <cellStyle name="20% - Ênfase2 4 2 10 2" xfId="19387"/>
    <cellStyle name="20% - Ênfase2 4 2 10 3" xfId="30763"/>
    <cellStyle name="20% - Ênfase2 4 2 11" xfId="9907"/>
    <cellStyle name="20% - Ênfase2 4 2 11 2" xfId="21283"/>
    <cellStyle name="20% - Ênfase2 4 2 11 3" xfId="32659"/>
    <cellStyle name="20% - Ênfase2 4 2 12" xfId="11803"/>
    <cellStyle name="20% - Ênfase2 4 2 13" xfId="23179"/>
    <cellStyle name="20% - Ênfase2 4 2 14" xfId="34555"/>
    <cellStyle name="20% - Ênfase2 4 2 15" xfId="36451"/>
    <cellStyle name="20% - Ênfase2 4 2 2" xfId="742"/>
    <cellStyle name="20% - Ênfase2 4 2 2 10" xfId="36767"/>
    <cellStyle name="20% - Ênfase2 4 2 2 2" xfId="2639"/>
    <cellStyle name="20% - Ênfase2 4 2 2 2 2" xfId="14015"/>
    <cellStyle name="20% - Ênfase2 4 2 2 2 3" xfId="25391"/>
    <cellStyle name="20% - Ênfase2 4 2 2 3" xfId="4535"/>
    <cellStyle name="20% - Ênfase2 4 2 2 3 2" xfId="15911"/>
    <cellStyle name="20% - Ênfase2 4 2 2 3 3" xfId="27287"/>
    <cellStyle name="20% - Ênfase2 4 2 2 4" xfId="6431"/>
    <cellStyle name="20% - Ênfase2 4 2 2 4 2" xfId="17807"/>
    <cellStyle name="20% - Ênfase2 4 2 2 4 3" xfId="29183"/>
    <cellStyle name="20% - Ênfase2 4 2 2 5" xfId="8327"/>
    <cellStyle name="20% - Ênfase2 4 2 2 5 2" xfId="19703"/>
    <cellStyle name="20% - Ênfase2 4 2 2 5 3" xfId="31079"/>
    <cellStyle name="20% - Ênfase2 4 2 2 6" xfId="10223"/>
    <cellStyle name="20% - Ênfase2 4 2 2 6 2" xfId="21599"/>
    <cellStyle name="20% - Ênfase2 4 2 2 6 3" xfId="32975"/>
    <cellStyle name="20% - Ênfase2 4 2 2 7" xfId="12119"/>
    <cellStyle name="20% - Ênfase2 4 2 2 8" xfId="23495"/>
    <cellStyle name="20% - Ênfase2 4 2 2 9" xfId="34871"/>
    <cellStyle name="20% - Ênfase2 4 2 3" xfId="1058"/>
    <cellStyle name="20% - Ênfase2 4 2 3 10" xfId="37083"/>
    <cellStyle name="20% - Ênfase2 4 2 3 2" xfId="2955"/>
    <cellStyle name="20% - Ênfase2 4 2 3 2 2" xfId="14331"/>
    <cellStyle name="20% - Ênfase2 4 2 3 2 3" xfId="25707"/>
    <cellStyle name="20% - Ênfase2 4 2 3 3" xfId="4851"/>
    <cellStyle name="20% - Ênfase2 4 2 3 3 2" xfId="16227"/>
    <cellStyle name="20% - Ênfase2 4 2 3 3 3" xfId="27603"/>
    <cellStyle name="20% - Ênfase2 4 2 3 4" xfId="6747"/>
    <cellStyle name="20% - Ênfase2 4 2 3 4 2" xfId="18123"/>
    <cellStyle name="20% - Ênfase2 4 2 3 4 3" xfId="29499"/>
    <cellStyle name="20% - Ênfase2 4 2 3 5" xfId="8643"/>
    <cellStyle name="20% - Ênfase2 4 2 3 5 2" xfId="20019"/>
    <cellStyle name="20% - Ênfase2 4 2 3 5 3" xfId="31395"/>
    <cellStyle name="20% - Ênfase2 4 2 3 6" xfId="10539"/>
    <cellStyle name="20% - Ênfase2 4 2 3 6 2" xfId="21915"/>
    <cellStyle name="20% - Ênfase2 4 2 3 6 3" xfId="33291"/>
    <cellStyle name="20% - Ênfase2 4 2 3 7" xfId="12435"/>
    <cellStyle name="20% - Ênfase2 4 2 3 8" xfId="23811"/>
    <cellStyle name="20% - Ênfase2 4 2 3 9" xfId="35187"/>
    <cellStyle name="20% - Ênfase2 4 2 4" xfId="1374"/>
    <cellStyle name="20% - Ênfase2 4 2 4 10" xfId="37399"/>
    <cellStyle name="20% - Ênfase2 4 2 4 2" xfId="3271"/>
    <cellStyle name="20% - Ênfase2 4 2 4 2 2" xfId="14647"/>
    <cellStyle name="20% - Ênfase2 4 2 4 2 3" xfId="26023"/>
    <cellStyle name="20% - Ênfase2 4 2 4 3" xfId="5167"/>
    <cellStyle name="20% - Ênfase2 4 2 4 3 2" xfId="16543"/>
    <cellStyle name="20% - Ênfase2 4 2 4 3 3" xfId="27919"/>
    <cellStyle name="20% - Ênfase2 4 2 4 4" xfId="7063"/>
    <cellStyle name="20% - Ênfase2 4 2 4 4 2" xfId="18439"/>
    <cellStyle name="20% - Ênfase2 4 2 4 4 3" xfId="29815"/>
    <cellStyle name="20% - Ênfase2 4 2 4 5" xfId="8959"/>
    <cellStyle name="20% - Ênfase2 4 2 4 5 2" xfId="20335"/>
    <cellStyle name="20% - Ênfase2 4 2 4 5 3" xfId="31711"/>
    <cellStyle name="20% - Ênfase2 4 2 4 6" xfId="10855"/>
    <cellStyle name="20% - Ênfase2 4 2 4 6 2" xfId="22231"/>
    <cellStyle name="20% - Ênfase2 4 2 4 6 3" xfId="33607"/>
    <cellStyle name="20% - Ênfase2 4 2 4 7" xfId="12751"/>
    <cellStyle name="20% - Ênfase2 4 2 4 8" xfId="24127"/>
    <cellStyle name="20% - Ênfase2 4 2 4 9" xfId="35503"/>
    <cellStyle name="20% - Ênfase2 4 2 5" xfId="1690"/>
    <cellStyle name="20% - Ênfase2 4 2 5 10" xfId="37715"/>
    <cellStyle name="20% - Ênfase2 4 2 5 2" xfId="3587"/>
    <cellStyle name="20% - Ênfase2 4 2 5 2 2" xfId="14963"/>
    <cellStyle name="20% - Ênfase2 4 2 5 2 3" xfId="26339"/>
    <cellStyle name="20% - Ênfase2 4 2 5 3" xfId="5483"/>
    <cellStyle name="20% - Ênfase2 4 2 5 3 2" xfId="16859"/>
    <cellStyle name="20% - Ênfase2 4 2 5 3 3" xfId="28235"/>
    <cellStyle name="20% - Ênfase2 4 2 5 4" xfId="7379"/>
    <cellStyle name="20% - Ênfase2 4 2 5 4 2" xfId="18755"/>
    <cellStyle name="20% - Ênfase2 4 2 5 4 3" xfId="30131"/>
    <cellStyle name="20% - Ênfase2 4 2 5 5" xfId="9275"/>
    <cellStyle name="20% - Ênfase2 4 2 5 5 2" xfId="20651"/>
    <cellStyle name="20% - Ênfase2 4 2 5 5 3" xfId="32027"/>
    <cellStyle name="20% - Ênfase2 4 2 5 6" xfId="11171"/>
    <cellStyle name="20% - Ênfase2 4 2 5 6 2" xfId="22547"/>
    <cellStyle name="20% - Ênfase2 4 2 5 6 3" xfId="33923"/>
    <cellStyle name="20% - Ênfase2 4 2 5 7" xfId="13067"/>
    <cellStyle name="20% - Ênfase2 4 2 5 8" xfId="24443"/>
    <cellStyle name="20% - Ênfase2 4 2 5 9" xfId="35819"/>
    <cellStyle name="20% - Ênfase2 4 2 6" xfId="2006"/>
    <cellStyle name="20% - Ênfase2 4 2 6 10" xfId="38031"/>
    <cellStyle name="20% - Ênfase2 4 2 6 2" xfId="3903"/>
    <cellStyle name="20% - Ênfase2 4 2 6 2 2" xfId="15279"/>
    <cellStyle name="20% - Ênfase2 4 2 6 2 3" xfId="26655"/>
    <cellStyle name="20% - Ênfase2 4 2 6 3" xfId="5799"/>
    <cellStyle name="20% - Ênfase2 4 2 6 3 2" xfId="17175"/>
    <cellStyle name="20% - Ênfase2 4 2 6 3 3" xfId="28551"/>
    <cellStyle name="20% - Ênfase2 4 2 6 4" xfId="7695"/>
    <cellStyle name="20% - Ênfase2 4 2 6 4 2" xfId="19071"/>
    <cellStyle name="20% - Ênfase2 4 2 6 4 3" xfId="30447"/>
    <cellStyle name="20% - Ênfase2 4 2 6 5" xfId="9591"/>
    <cellStyle name="20% - Ênfase2 4 2 6 5 2" xfId="20967"/>
    <cellStyle name="20% - Ênfase2 4 2 6 5 3" xfId="32343"/>
    <cellStyle name="20% - Ênfase2 4 2 6 6" xfId="11487"/>
    <cellStyle name="20% - Ênfase2 4 2 6 6 2" xfId="22863"/>
    <cellStyle name="20% - Ênfase2 4 2 6 6 3" xfId="34239"/>
    <cellStyle name="20% - Ênfase2 4 2 6 7" xfId="13383"/>
    <cellStyle name="20% - Ênfase2 4 2 6 8" xfId="24759"/>
    <cellStyle name="20% - Ênfase2 4 2 6 9" xfId="36135"/>
    <cellStyle name="20% - Ênfase2 4 2 7" xfId="2322"/>
    <cellStyle name="20% - Ênfase2 4 2 7 2" xfId="13699"/>
    <cellStyle name="20% - Ênfase2 4 2 7 3" xfId="25075"/>
    <cellStyle name="20% - Ênfase2 4 2 8" xfId="4219"/>
    <cellStyle name="20% - Ênfase2 4 2 8 2" xfId="15595"/>
    <cellStyle name="20% - Ênfase2 4 2 8 3" xfId="26971"/>
    <cellStyle name="20% - Ênfase2 4 2 9" xfId="6115"/>
    <cellStyle name="20% - Ênfase2 4 2 9 2" xfId="17491"/>
    <cellStyle name="20% - Ênfase2 4 2 9 3" xfId="28867"/>
    <cellStyle name="20% - Ênfase2 4 3" xfId="584"/>
    <cellStyle name="20% - Ênfase2 4 3 10" xfId="36609"/>
    <cellStyle name="20% - Ênfase2 4 3 2" xfId="2481"/>
    <cellStyle name="20% - Ênfase2 4 3 2 2" xfId="13857"/>
    <cellStyle name="20% - Ênfase2 4 3 2 3" xfId="25233"/>
    <cellStyle name="20% - Ênfase2 4 3 3" xfId="4377"/>
    <cellStyle name="20% - Ênfase2 4 3 3 2" xfId="15753"/>
    <cellStyle name="20% - Ênfase2 4 3 3 3" xfId="27129"/>
    <cellStyle name="20% - Ênfase2 4 3 4" xfId="6273"/>
    <cellStyle name="20% - Ênfase2 4 3 4 2" xfId="17649"/>
    <cellStyle name="20% - Ênfase2 4 3 4 3" xfId="29025"/>
    <cellStyle name="20% - Ênfase2 4 3 5" xfId="8169"/>
    <cellStyle name="20% - Ênfase2 4 3 5 2" xfId="19545"/>
    <cellStyle name="20% - Ênfase2 4 3 5 3" xfId="30921"/>
    <cellStyle name="20% - Ênfase2 4 3 6" xfId="10065"/>
    <cellStyle name="20% - Ênfase2 4 3 6 2" xfId="21441"/>
    <cellStyle name="20% - Ênfase2 4 3 6 3" xfId="32817"/>
    <cellStyle name="20% - Ênfase2 4 3 7" xfId="11961"/>
    <cellStyle name="20% - Ênfase2 4 3 8" xfId="23337"/>
    <cellStyle name="20% - Ênfase2 4 3 9" xfId="34713"/>
    <cellStyle name="20% - Ênfase2 4 4" xfId="900"/>
    <cellStyle name="20% - Ênfase2 4 4 10" xfId="36925"/>
    <cellStyle name="20% - Ênfase2 4 4 2" xfId="2797"/>
    <cellStyle name="20% - Ênfase2 4 4 2 2" xfId="14173"/>
    <cellStyle name="20% - Ênfase2 4 4 2 3" xfId="25549"/>
    <cellStyle name="20% - Ênfase2 4 4 3" xfId="4693"/>
    <cellStyle name="20% - Ênfase2 4 4 3 2" xfId="16069"/>
    <cellStyle name="20% - Ênfase2 4 4 3 3" xfId="27445"/>
    <cellStyle name="20% - Ênfase2 4 4 4" xfId="6589"/>
    <cellStyle name="20% - Ênfase2 4 4 4 2" xfId="17965"/>
    <cellStyle name="20% - Ênfase2 4 4 4 3" xfId="29341"/>
    <cellStyle name="20% - Ênfase2 4 4 5" xfId="8485"/>
    <cellStyle name="20% - Ênfase2 4 4 5 2" xfId="19861"/>
    <cellStyle name="20% - Ênfase2 4 4 5 3" xfId="31237"/>
    <cellStyle name="20% - Ênfase2 4 4 6" xfId="10381"/>
    <cellStyle name="20% - Ênfase2 4 4 6 2" xfId="21757"/>
    <cellStyle name="20% - Ênfase2 4 4 6 3" xfId="33133"/>
    <cellStyle name="20% - Ênfase2 4 4 7" xfId="12277"/>
    <cellStyle name="20% - Ênfase2 4 4 8" xfId="23653"/>
    <cellStyle name="20% - Ênfase2 4 4 9" xfId="35029"/>
    <cellStyle name="20% - Ênfase2 4 5" xfId="1216"/>
    <cellStyle name="20% - Ênfase2 4 5 10" xfId="37241"/>
    <cellStyle name="20% - Ênfase2 4 5 2" xfId="3113"/>
    <cellStyle name="20% - Ênfase2 4 5 2 2" xfId="14489"/>
    <cellStyle name="20% - Ênfase2 4 5 2 3" xfId="25865"/>
    <cellStyle name="20% - Ênfase2 4 5 3" xfId="5009"/>
    <cellStyle name="20% - Ênfase2 4 5 3 2" xfId="16385"/>
    <cellStyle name="20% - Ênfase2 4 5 3 3" xfId="27761"/>
    <cellStyle name="20% - Ênfase2 4 5 4" xfId="6905"/>
    <cellStyle name="20% - Ênfase2 4 5 4 2" xfId="18281"/>
    <cellStyle name="20% - Ênfase2 4 5 4 3" xfId="29657"/>
    <cellStyle name="20% - Ênfase2 4 5 5" xfId="8801"/>
    <cellStyle name="20% - Ênfase2 4 5 5 2" xfId="20177"/>
    <cellStyle name="20% - Ênfase2 4 5 5 3" xfId="31553"/>
    <cellStyle name="20% - Ênfase2 4 5 6" xfId="10697"/>
    <cellStyle name="20% - Ênfase2 4 5 6 2" xfId="22073"/>
    <cellStyle name="20% - Ênfase2 4 5 6 3" xfId="33449"/>
    <cellStyle name="20% - Ênfase2 4 5 7" xfId="12593"/>
    <cellStyle name="20% - Ênfase2 4 5 8" xfId="23969"/>
    <cellStyle name="20% - Ênfase2 4 5 9" xfId="35345"/>
    <cellStyle name="20% - Ênfase2 4 6" xfId="1532"/>
    <cellStyle name="20% - Ênfase2 4 6 10" xfId="37557"/>
    <cellStyle name="20% - Ênfase2 4 6 2" xfId="3429"/>
    <cellStyle name="20% - Ênfase2 4 6 2 2" xfId="14805"/>
    <cellStyle name="20% - Ênfase2 4 6 2 3" xfId="26181"/>
    <cellStyle name="20% - Ênfase2 4 6 3" xfId="5325"/>
    <cellStyle name="20% - Ênfase2 4 6 3 2" xfId="16701"/>
    <cellStyle name="20% - Ênfase2 4 6 3 3" xfId="28077"/>
    <cellStyle name="20% - Ênfase2 4 6 4" xfId="7221"/>
    <cellStyle name="20% - Ênfase2 4 6 4 2" xfId="18597"/>
    <cellStyle name="20% - Ênfase2 4 6 4 3" xfId="29973"/>
    <cellStyle name="20% - Ênfase2 4 6 5" xfId="9117"/>
    <cellStyle name="20% - Ênfase2 4 6 5 2" xfId="20493"/>
    <cellStyle name="20% - Ênfase2 4 6 5 3" xfId="31869"/>
    <cellStyle name="20% - Ênfase2 4 6 6" xfId="11013"/>
    <cellStyle name="20% - Ênfase2 4 6 6 2" xfId="22389"/>
    <cellStyle name="20% - Ênfase2 4 6 6 3" xfId="33765"/>
    <cellStyle name="20% - Ênfase2 4 6 7" xfId="12909"/>
    <cellStyle name="20% - Ênfase2 4 6 8" xfId="24285"/>
    <cellStyle name="20% - Ênfase2 4 6 9" xfId="35661"/>
    <cellStyle name="20% - Ênfase2 4 7" xfId="1848"/>
    <cellStyle name="20% - Ênfase2 4 7 10" xfId="37873"/>
    <cellStyle name="20% - Ênfase2 4 7 2" xfId="3745"/>
    <cellStyle name="20% - Ênfase2 4 7 2 2" xfId="15121"/>
    <cellStyle name="20% - Ênfase2 4 7 2 3" xfId="26497"/>
    <cellStyle name="20% - Ênfase2 4 7 3" xfId="5641"/>
    <cellStyle name="20% - Ênfase2 4 7 3 2" xfId="17017"/>
    <cellStyle name="20% - Ênfase2 4 7 3 3" xfId="28393"/>
    <cellStyle name="20% - Ênfase2 4 7 4" xfId="7537"/>
    <cellStyle name="20% - Ênfase2 4 7 4 2" xfId="18913"/>
    <cellStyle name="20% - Ênfase2 4 7 4 3" xfId="30289"/>
    <cellStyle name="20% - Ênfase2 4 7 5" xfId="9433"/>
    <cellStyle name="20% - Ênfase2 4 7 5 2" xfId="20809"/>
    <cellStyle name="20% - Ênfase2 4 7 5 3" xfId="32185"/>
    <cellStyle name="20% - Ênfase2 4 7 6" xfId="11329"/>
    <cellStyle name="20% - Ênfase2 4 7 6 2" xfId="22705"/>
    <cellStyle name="20% - Ênfase2 4 7 6 3" xfId="34081"/>
    <cellStyle name="20% - Ênfase2 4 7 7" xfId="13225"/>
    <cellStyle name="20% - Ênfase2 4 7 8" xfId="24601"/>
    <cellStyle name="20% - Ênfase2 4 7 9" xfId="35977"/>
    <cellStyle name="20% - Ênfase2 4 8" xfId="2164"/>
    <cellStyle name="20% - Ênfase2 4 8 2" xfId="13541"/>
    <cellStyle name="20% - Ênfase2 4 8 3" xfId="24917"/>
    <cellStyle name="20% - Ênfase2 4 9" xfId="4061"/>
    <cellStyle name="20% - Ênfase2 4 9 2" xfId="15437"/>
    <cellStyle name="20% - Ênfase2 4 9 3" xfId="26813"/>
    <cellStyle name="20% - Ênfase2 5" xfId="291"/>
    <cellStyle name="20% - Ênfase2 5 10" xfId="5979"/>
    <cellStyle name="20% - Ênfase2 5 10 2" xfId="17355"/>
    <cellStyle name="20% - Ênfase2 5 10 3" xfId="28731"/>
    <cellStyle name="20% - Ênfase2 5 11" xfId="7875"/>
    <cellStyle name="20% - Ênfase2 5 11 2" xfId="19251"/>
    <cellStyle name="20% - Ênfase2 5 11 3" xfId="30627"/>
    <cellStyle name="20% - Ênfase2 5 12" xfId="9771"/>
    <cellStyle name="20% - Ênfase2 5 12 2" xfId="21147"/>
    <cellStyle name="20% - Ênfase2 5 12 3" xfId="32523"/>
    <cellStyle name="20% - Ênfase2 5 13" xfId="11667"/>
    <cellStyle name="20% - Ênfase2 5 14" xfId="23043"/>
    <cellStyle name="20% - Ênfase2 5 15" xfId="34419"/>
    <cellStyle name="20% - Ênfase2 5 16" xfId="36315"/>
    <cellStyle name="20% - Ênfase2 5 2" xfId="447"/>
    <cellStyle name="20% - Ênfase2 5 2 10" xfId="8033"/>
    <cellStyle name="20% - Ênfase2 5 2 10 2" xfId="19409"/>
    <cellStyle name="20% - Ênfase2 5 2 10 3" xfId="30785"/>
    <cellStyle name="20% - Ênfase2 5 2 11" xfId="9929"/>
    <cellStyle name="20% - Ênfase2 5 2 11 2" xfId="21305"/>
    <cellStyle name="20% - Ênfase2 5 2 11 3" xfId="32681"/>
    <cellStyle name="20% - Ênfase2 5 2 12" xfId="11825"/>
    <cellStyle name="20% - Ênfase2 5 2 13" xfId="23201"/>
    <cellStyle name="20% - Ênfase2 5 2 14" xfId="34577"/>
    <cellStyle name="20% - Ênfase2 5 2 15" xfId="36473"/>
    <cellStyle name="20% - Ênfase2 5 2 2" xfId="764"/>
    <cellStyle name="20% - Ênfase2 5 2 2 10" xfId="36789"/>
    <cellStyle name="20% - Ênfase2 5 2 2 2" xfId="2661"/>
    <cellStyle name="20% - Ênfase2 5 2 2 2 2" xfId="14037"/>
    <cellStyle name="20% - Ênfase2 5 2 2 2 3" xfId="25413"/>
    <cellStyle name="20% - Ênfase2 5 2 2 3" xfId="4557"/>
    <cellStyle name="20% - Ênfase2 5 2 2 3 2" xfId="15933"/>
    <cellStyle name="20% - Ênfase2 5 2 2 3 3" xfId="27309"/>
    <cellStyle name="20% - Ênfase2 5 2 2 4" xfId="6453"/>
    <cellStyle name="20% - Ênfase2 5 2 2 4 2" xfId="17829"/>
    <cellStyle name="20% - Ênfase2 5 2 2 4 3" xfId="29205"/>
    <cellStyle name="20% - Ênfase2 5 2 2 5" xfId="8349"/>
    <cellStyle name="20% - Ênfase2 5 2 2 5 2" xfId="19725"/>
    <cellStyle name="20% - Ênfase2 5 2 2 5 3" xfId="31101"/>
    <cellStyle name="20% - Ênfase2 5 2 2 6" xfId="10245"/>
    <cellStyle name="20% - Ênfase2 5 2 2 6 2" xfId="21621"/>
    <cellStyle name="20% - Ênfase2 5 2 2 6 3" xfId="32997"/>
    <cellStyle name="20% - Ênfase2 5 2 2 7" xfId="12141"/>
    <cellStyle name="20% - Ênfase2 5 2 2 8" xfId="23517"/>
    <cellStyle name="20% - Ênfase2 5 2 2 9" xfId="34893"/>
    <cellStyle name="20% - Ênfase2 5 2 3" xfId="1080"/>
    <cellStyle name="20% - Ênfase2 5 2 3 10" xfId="37105"/>
    <cellStyle name="20% - Ênfase2 5 2 3 2" xfId="2977"/>
    <cellStyle name="20% - Ênfase2 5 2 3 2 2" xfId="14353"/>
    <cellStyle name="20% - Ênfase2 5 2 3 2 3" xfId="25729"/>
    <cellStyle name="20% - Ênfase2 5 2 3 3" xfId="4873"/>
    <cellStyle name="20% - Ênfase2 5 2 3 3 2" xfId="16249"/>
    <cellStyle name="20% - Ênfase2 5 2 3 3 3" xfId="27625"/>
    <cellStyle name="20% - Ênfase2 5 2 3 4" xfId="6769"/>
    <cellStyle name="20% - Ênfase2 5 2 3 4 2" xfId="18145"/>
    <cellStyle name="20% - Ênfase2 5 2 3 4 3" xfId="29521"/>
    <cellStyle name="20% - Ênfase2 5 2 3 5" xfId="8665"/>
    <cellStyle name="20% - Ênfase2 5 2 3 5 2" xfId="20041"/>
    <cellStyle name="20% - Ênfase2 5 2 3 5 3" xfId="31417"/>
    <cellStyle name="20% - Ênfase2 5 2 3 6" xfId="10561"/>
    <cellStyle name="20% - Ênfase2 5 2 3 6 2" xfId="21937"/>
    <cellStyle name="20% - Ênfase2 5 2 3 6 3" xfId="33313"/>
    <cellStyle name="20% - Ênfase2 5 2 3 7" xfId="12457"/>
    <cellStyle name="20% - Ênfase2 5 2 3 8" xfId="23833"/>
    <cellStyle name="20% - Ênfase2 5 2 3 9" xfId="35209"/>
    <cellStyle name="20% - Ênfase2 5 2 4" xfId="1396"/>
    <cellStyle name="20% - Ênfase2 5 2 4 10" xfId="37421"/>
    <cellStyle name="20% - Ênfase2 5 2 4 2" xfId="3293"/>
    <cellStyle name="20% - Ênfase2 5 2 4 2 2" xfId="14669"/>
    <cellStyle name="20% - Ênfase2 5 2 4 2 3" xfId="26045"/>
    <cellStyle name="20% - Ênfase2 5 2 4 3" xfId="5189"/>
    <cellStyle name="20% - Ênfase2 5 2 4 3 2" xfId="16565"/>
    <cellStyle name="20% - Ênfase2 5 2 4 3 3" xfId="27941"/>
    <cellStyle name="20% - Ênfase2 5 2 4 4" xfId="7085"/>
    <cellStyle name="20% - Ênfase2 5 2 4 4 2" xfId="18461"/>
    <cellStyle name="20% - Ênfase2 5 2 4 4 3" xfId="29837"/>
    <cellStyle name="20% - Ênfase2 5 2 4 5" xfId="8981"/>
    <cellStyle name="20% - Ênfase2 5 2 4 5 2" xfId="20357"/>
    <cellStyle name="20% - Ênfase2 5 2 4 5 3" xfId="31733"/>
    <cellStyle name="20% - Ênfase2 5 2 4 6" xfId="10877"/>
    <cellStyle name="20% - Ênfase2 5 2 4 6 2" xfId="22253"/>
    <cellStyle name="20% - Ênfase2 5 2 4 6 3" xfId="33629"/>
    <cellStyle name="20% - Ênfase2 5 2 4 7" xfId="12773"/>
    <cellStyle name="20% - Ênfase2 5 2 4 8" xfId="24149"/>
    <cellStyle name="20% - Ênfase2 5 2 4 9" xfId="35525"/>
    <cellStyle name="20% - Ênfase2 5 2 5" xfId="1712"/>
    <cellStyle name="20% - Ênfase2 5 2 5 10" xfId="37737"/>
    <cellStyle name="20% - Ênfase2 5 2 5 2" xfId="3609"/>
    <cellStyle name="20% - Ênfase2 5 2 5 2 2" xfId="14985"/>
    <cellStyle name="20% - Ênfase2 5 2 5 2 3" xfId="26361"/>
    <cellStyle name="20% - Ênfase2 5 2 5 3" xfId="5505"/>
    <cellStyle name="20% - Ênfase2 5 2 5 3 2" xfId="16881"/>
    <cellStyle name="20% - Ênfase2 5 2 5 3 3" xfId="28257"/>
    <cellStyle name="20% - Ênfase2 5 2 5 4" xfId="7401"/>
    <cellStyle name="20% - Ênfase2 5 2 5 4 2" xfId="18777"/>
    <cellStyle name="20% - Ênfase2 5 2 5 4 3" xfId="30153"/>
    <cellStyle name="20% - Ênfase2 5 2 5 5" xfId="9297"/>
    <cellStyle name="20% - Ênfase2 5 2 5 5 2" xfId="20673"/>
    <cellStyle name="20% - Ênfase2 5 2 5 5 3" xfId="32049"/>
    <cellStyle name="20% - Ênfase2 5 2 5 6" xfId="11193"/>
    <cellStyle name="20% - Ênfase2 5 2 5 6 2" xfId="22569"/>
    <cellStyle name="20% - Ênfase2 5 2 5 6 3" xfId="33945"/>
    <cellStyle name="20% - Ênfase2 5 2 5 7" xfId="13089"/>
    <cellStyle name="20% - Ênfase2 5 2 5 8" xfId="24465"/>
    <cellStyle name="20% - Ênfase2 5 2 5 9" xfId="35841"/>
    <cellStyle name="20% - Ênfase2 5 2 6" xfId="2028"/>
    <cellStyle name="20% - Ênfase2 5 2 6 10" xfId="38053"/>
    <cellStyle name="20% - Ênfase2 5 2 6 2" xfId="3925"/>
    <cellStyle name="20% - Ênfase2 5 2 6 2 2" xfId="15301"/>
    <cellStyle name="20% - Ênfase2 5 2 6 2 3" xfId="26677"/>
    <cellStyle name="20% - Ênfase2 5 2 6 3" xfId="5821"/>
    <cellStyle name="20% - Ênfase2 5 2 6 3 2" xfId="17197"/>
    <cellStyle name="20% - Ênfase2 5 2 6 3 3" xfId="28573"/>
    <cellStyle name="20% - Ênfase2 5 2 6 4" xfId="7717"/>
    <cellStyle name="20% - Ênfase2 5 2 6 4 2" xfId="19093"/>
    <cellStyle name="20% - Ênfase2 5 2 6 4 3" xfId="30469"/>
    <cellStyle name="20% - Ênfase2 5 2 6 5" xfId="9613"/>
    <cellStyle name="20% - Ênfase2 5 2 6 5 2" xfId="20989"/>
    <cellStyle name="20% - Ênfase2 5 2 6 5 3" xfId="32365"/>
    <cellStyle name="20% - Ênfase2 5 2 6 6" xfId="11509"/>
    <cellStyle name="20% - Ênfase2 5 2 6 6 2" xfId="22885"/>
    <cellStyle name="20% - Ênfase2 5 2 6 6 3" xfId="34261"/>
    <cellStyle name="20% - Ênfase2 5 2 6 7" xfId="13405"/>
    <cellStyle name="20% - Ênfase2 5 2 6 8" xfId="24781"/>
    <cellStyle name="20% - Ênfase2 5 2 6 9" xfId="36157"/>
    <cellStyle name="20% - Ênfase2 5 2 7" xfId="2344"/>
    <cellStyle name="20% - Ênfase2 5 2 7 2" xfId="13721"/>
    <cellStyle name="20% - Ênfase2 5 2 7 3" xfId="25097"/>
    <cellStyle name="20% - Ênfase2 5 2 8" xfId="4241"/>
    <cellStyle name="20% - Ênfase2 5 2 8 2" xfId="15617"/>
    <cellStyle name="20% - Ênfase2 5 2 8 3" xfId="26993"/>
    <cellStyle name="20% - Ênfase2 5 2 9" xfId="6137"/>
    <cellStyle name="20% - Ênfase2 5 2 9 2" xfId="17513"/>
    <cellStyle name="20% - Ênfase2 5 2 9 3" xfId="28889"/>
    <cellStyle name="20% - Ênfase2 5 3" xfId="606"/>
    <cellStyle name="20% - Ênfase2 5 3 10" xfId="36631"/>
    <cellStyle name="20% - Ênfase2 5 3 2" xfId="2503"/>
    <cellStyle name="20% - Ênfase2 5 3 2 2" xfId="13879"/>
    <cellStyle name="20% - Ênfase2 5 3 2 3" xfId="25255"/>
    <cellStyle name="20% - Ênfase2 5 3 3" xfId="4399"/>
    <cellStyle name="20% - Ênfase2 5 3 3 2" xfId="15775"/>
    <cellStyle name="20% - Ênfase2 5 3 3 3" xfId="27151"/>
    <cellStyle name="20% - Ênfase2 5 3 4" xfId="6295"/>
    <cellStyle name="20% - Ênfase2 5 3 4 2" xfId="17671"/>
    <cellStyle name="20% - Ênfase2 5 3 4 3" xfId="29047"/>
    <cellStyle name="20% - Ênfase2 5 3 5" xfId="8191"/>
    <cellStyle name="20% - Ênfase2 5 3 5 2" xfId="19567"/>
    <cellStyle name="20% - Ênfase2 5 3 5 3" xfId="30943"/>
    <cellStyle name="20% - Ênfase2 5 3 6" xfId="10087"/>
    <cellStyle name="20% - Ênfase2 5 3 6 2" xfId="21463"/>
    <cellStyle name="20% - Ênfase2 5 3 6 3" xfId="32839"/>
    <cellStyle name="20% - Ênfase2 5 3 7" xfId="11983"/>
    <cellStyle name="20% - Ênfase2 5 3 8" xfId="23359"/>
    <cellStyle name="20% - Ênfase2 5 3 9" xfId="34735"/>
    <cellStyle name="20% - Ênfase2 5 4" xfId="922"/>
    <cellStyle name="20% - Ênfase2 5 4 10" xfId="36947"/>
    <cellStyle name="20% - Ênfase2 5 4 2" xfId="2819"/>
    <cellStyle name="20% - Ênfase2 5 4 2 2" xfId="14195"/>
    <cellStyle name="20% - Ênfase2 5 4 2 3" xfId="25571"/>
    <cellStyle name="20% - Ênfase2 5 4 3" xfId="4715"/>
    <cellStyle name="20% - Ênfase2 5 4 3 2" xfId="16091"/>
    <cellStyle name="20% - Ênfase2 5 4 3 3" xfId="27467"/>
    <cellStyle name="20% - Ênfase2 5 4 4" xfId="6611"/>
    <cellStyle name="20% - Ênfase2 5 4 4 2" xfId="17987"/>
    <cellStyle name="20% - Ênfase2 5 4 4 3" xfId="29363"/>
    <cellStyle name="20% - Ênfase2 5 4 5" xfId="8507"/>
    <cellStyle name="20% - Ênfase2 5 4 5 2" xfId="19883"/>
    <cellStyle name="20% - Ênfase2 5 4 5 3" xfId="31259"/>
    <cellStyle name="20% - Ênfase2 5 4 6" xfId="10403"/>
    <cellStyle name="20% - Ênfase2 5 4 6 2" xfId="21779"/>
    <cellStyle name="20% - Ênfase2 5 4 6 3" xfId="33155"/>
    <cellStyle name="20% - Ênfase2 5 4 7" xfId="12299"/>
    <cellStyle name="20% - Ênfase2 5 4 8" xfId="23675"/>
    <cellStyle name="20% - Ênfase2 5 4 9" xfId="35051"/>
    <cellStyle name="20% - Ênfase2 5 5" xfId="1238"/>
    <cellStyle name="20% - Ênfase2 5 5 10" xfId="37263"/>
    <cellStyle name="20% - Ênfase2 5 5 2" xfId="3135"/>
    <cellStyle name="20% - Ênfase2 5 5 2 2" xfId="14511"/>
    <cellStyle name="20% - Ênfase2 5 5 2 3" xfId="25887"/>
    <cellStyle name="20% - Ênfase2 5 5 3" xfId="5031"/>
    <cellStyle name="20% - Ênfase2 5 5 3 2" xfId="16407"/>
    <cellStyle name="20% - Ênfase2 5 5 3 3" xfId="27783"/>
    <cellStyle name="20% - Ênfase2 5 5 4" xfId="6927"/>
    <cellStyle name="20% - Ênfase2 5 5 4 2" xfId="18303"/>
    <cellStyle name="20% - Ênfase2 5 5 4 3" xfId="29679"/>
    <cellStyle name="20% - Ênfase2 5 5 5" xfId="8823"/>
    <cellStyle name="20% - Ênfase2 5 5 5 2" xfId="20199"/>
    <cellStyle name="20% - Ênfase2 5 5 5 3" xfId="31575"/>
    <cellStyle name="20% - Ênfase2 5 5 6" xfId="10719"/>
    <cellStyle name="20% - Ênfase2 5 5 6 2" xfId="22095"/>
    <cellStyle name="20% - Ênfase2 5 5 6 3" xfId="33471"/>
    <cellStyle name="20% - Ênfase2 5 5 7" xfId="12615"/>
    <cellStyle name="20% - Ênfase2 5 5 8" xfId="23991"/>
    <cellStyle name="20% - Ênfase2 5 5 9" xfId="35367"/>
    <cellStyle name="20% - Ênfase2 5 6" xfId="1554"/>
    <cellStyle name="20% - Ênfase2 5 6 10" xfId="37579"/>
    <cellStyle name="20% - Ênfase2 5 6 2" xfId="3451"/>
    <cellStyle name="20% - Ênfase2 5 6 2 2" xfId="14827"/>
    <cellStyle name="20% - Ênfase2 5 6 2 3" xfId="26203"/>
    <cellStyle name="20% - Ênfase2 5 6 3" xfId="5347"/>
    <cellStyle name="20% - Ênfase2 5 6 3 2" xfId="16723"/>
    <cellStyle name="20% - Ênfase2 5 6 3 3" xfId="28099"/>
    <cellStyle name="20% - Ênfase2 5 6 4" xfId="7243"/>
    <cellStyle name="20% - Ênfase2 5 6 4 2" xfId="18619"/>
    <cellStyle name="20% - Ênfase2 5 6 4 3" xfId="29995"/>
    <cellStyle name="20% - Ênfase2 5 6 5" xfId="9139"/>
    <cellStyle name="20% - Ênfase2 5 6 5 2" xfId="20515"/>
    <cellStyle name="20% - Ênfase2 5 6 5 3" xfId="31891"/>
    <cellStyle name="20% - Ênfase2 5 6 6" xfId="11035"/>
    <cellStyle name="20% - Ênfase2 5 6 6 2" xfId="22411"/>
    <cellStyle name="20% - Ênfase2 5 6 6 3" xfId="33787"/>
    <cellStyle name="20% - Ênfase2 5 6 7" xfId="12931"/>
    <cellStyle name="20% - Ênfase2 5 6 8" xfId="24307"/>
    <cellStyle name="20% - Ênfase2 5 6 9" xfId="35683"/>
    <cellStyle name="20% - Ênfase2 5 7" xfId="1870"/>
    <cellStyle name="20% - Ênfase2 5 7 10" xfId="37895"/>
    <cellStyle name="20% - Ênfase2 5 7 2" xfId="3767"/>
    <cellStyle name="20% - Ênfase2 5 7 2 2" xfId="15143"/>
    <cellStyle name="20% - Ênfase2 5 7 2 3" xfId="26519"/>
    <cellStyle name="20% - Ênfase2 5 7 3" xfId="5663"/>
    <cellStyle name="20% - Ênfase2 5 7 3 2" xfId="17039"/>
    <cellStyle name="20% - Ênfase2 5 7 3 3" xfId="28415"/>
    <cellStyle name="20% - Ênfase2 5 7 4" xfId="7559"/>
    <cellStyle name="20% - Ênfase2 5 7 4 2" xfId="18935"/>
    <cellStyle name="20% - Ênfase2 5 7 4 3" xfId="30311"/>
    <cellStyle name="20% - Ênfase2 5 7 5" xfId="9455"/>
    <cellStyle name="20% - Ênfase2 5 7 5 2" xfId="20831"/>
    <cellStyle name="20% - Ênfase2 5 7 5 3" xfId="32207"/>
    <cellStyle name="20% - Ênfase2 5 7 6" xfId="11351"/>
    <cellStyle name="20% - Ênfase2 5 7 6 2" xfId="22727"/>
    <cellStyle name="20% - Ênfase2 5 7 6 3" xfId="34103"/>
    <cellStyle name="20% - Ênfase2 5 7 7" xfId="13247"/>
    <cellStyle name="20% - Ênfase2 5 7 8" xfId="24623"/>
    <cellStyle name="20% - Ênfase2 5 7 9" xfId="35999"/>
    <cellStyle name="20% - Ênfase2 5 8" xfId="2186"/>
    <cellStyle name="20% - Ênfase2 5 8 2" xfId="13563"/>
    <cellStyle name="20% - Ênfase2 5 8 3" xfId="24939"/>
    <cellStyle name="20% - Ênfase2 5 9" xfId="4083"/>
    <cellStyle name="20% - Ênfase2 5 9 2" xfId="15459"/>
    <cellStyle name="20% - Ênfase2 5 9 3" xfId="26835"/>
    <cellStyle name="20% - Ênfase2 6" xfId="357"/>
    <cellStyle name="20% - Ênfase2 6 10" xfId="7943"/>
    <cellStyle name="20% - Ênfase2 6 10 2" xfId="19319"/>
    <cellStyle name="20% - Ênfase2 6 10 3" xfId="30695"/>
    <cellStyle name="20% - Ênfase2 6 11" xfId="9839"/>
    <cellStyle name="20% - Ênfase2 6 11 2" xfId="21215"/>
    <cellStyle name="20% - Ênfase2 6 11 3" xfId="32591"/>
    <cellStyle name="20% - Ênfase2 6 12" xfId="11735"/>
    <cellStyle name="20% - Ênfase2 6 13" xfId="23111"/>
    <cellStyle name="20% - Ênfase2 6 14" xfId="34487"/>
    <cellStyle name="20% - Ênfase2 6 15" xfId="36383"/>
    <cellStyle name="20% - Ênfase2 6 2" xfId="674"/>
    <cellStyle name="20% - Ênfase2 6 2 10" xfId="36699"/>
    <cellStyle name="20% - Ênfase2 6 2 2" xfId="2571"/>
    <cellStyle name="20% - Ênfase2 6 2 2 2" xfId="13947"/>
    <cellStyle name="20% - Ênfase2 6 2 2 3" xfId="25323"/>
    <cellStyle name="20% - Ênfase2 6 2 3" xfId="4467"/>
    <cellStyle name="20% - Ênfase2 6 2 3 2" xfId="15843"/>
    <cellStyle name="20% - Ênfase2 6 2 3 3" xfId="27219"/>
    <cellStyle name="20% - Ênfase2 6 2 4" xfId="6363"/>
    <cellStyle name="20% - Ênfase2 6 2 4 2" xfId="17739"/>
    <cellStyle name="20% - Ênfase2 6 2 4 3" xfId="29115"/>
    <cellStyle name="20% - Ênfase2 6 2 5" xfId="8259"/>
    <cellStyle name="20% - Ênfase2 6 2 5 2" xfId="19635"/>
    <cellStyle name="20% - Ênfase2 6 2 5 3" xfId="31011"/>
    <cellStyle name="20% - Ênfase2 6 2 6" xfId="10155"/>
    <cellStyle name="20% - Ênfase2 6 2 6 2" xfId="21531"/>
    <cellStyle name="20% - Ênfase2 6 2 6 3" xfId="32907"/>
    <cellStyle name="20% - Ênfase2 6 2 7" xfId="12051"/>
    <cellStyle name="20% - Ênfase2 6 2 8" xfId="23427"/>
    <cellStyle name="20% - Ênfase2 6 2 9" xfId="34803"/>
    <cellStyle name="20% - Ênfase2 6 3" xfId="990"/>
    <cellStyle name="20% - Ênfase2 6 3 10" xfId="37015"/>
    <cellStyle name="20% - Ênfase2 6 3 2" xfId="2887"/>
    <cellStyle name="20% - Ênfase2 6 3 2 2" xfId="14263"/>
    <cellStyle name="20% - Ênfase2 6 3 2 3" xfId="25639"/>
    <cellStyle name="20% - Ênfase2 6 3 3" xfId="4783"/>
    <cellStyle name="20% - Ênfase2 6 3 3 2" xfId="16159"/>
    <cellStyle name="20% - Ênfase2 6 3 3 3" xfId="27535"/>
    <cellStyle name="20% - Ênfase2 6 3 4" xfId="6679"/>
    <cellStyle name="20% - Ênfase2 6 3 4 2" xfId="18055"/>
    <cellStyle name="20% - Ênfase2 6 3 4 3" xfId="29431"/>
    <cellStyle name="20% - Ênfase2 6 3 5" xfId="8575"/>
    <cellStyle name="20% - Ênfase2 6 3 5 2" xfId="19951"/>
    <cellStyle name="20% - Ênfase2 6 3 5 3" xfId="31327"/>
    <cellStyle name="20% - Ênfase2 6 3 6" xfId="10471"/>
    <cellStyle name="20% - Ênfase2 6 3 6 2" xfId="21847"/>
    <cellStyle name="20% - Ênfase2 6 3 6 3" xfId="33223"/>
    <cellStyle name="20% - Ênfase2 6 3 7" xfId="12367"/>
    <cellStyle name="20% - Ênfase2 6 3 8" xfId="23743"/>
    <cellStyle name="20% - Ênfase2 6 3 9" xfId="35119"/>
    <cellStyle name="20% - Ênfase2 6 4" xfId="1306"/>
    <cellStyle name="20% - Ênfase2 6 4 10" xfId="37331"/>
    <cellStyle name="20% - Ênfase2 6 4 2" xfId="3203"/>
    <cellStyle name="20% - Ênfase2 6 4 2 2" xfId="14579"/>
    <cellStyle name="20% - Ênfase2 6 4 2 3" xfId="25955"/>
    <cellStyle name="20% - Ênfase2 6 4 3" xfId="5099"/>
    <cellStyle name="20% - Ênfase2 6 4 3 2" xfId="16475"/>
    <cellStyle name="20% - Ênfase2 6 4 3 3" xfId="27851"/>
    <cellStyle name="20% - Ênfase2 6 4 4" xfId="6995"/>
    <cellStyle name="20% - Ênfase2 6 4 4 2" xfId="18371"/>
    <cellStyle name="20% - Ênfase2 6 4 4 3" xfId="29747"/>
    <cellStyle name="20% - Ênfase2 6 4 5" xfId="8891"/>
    <cellStyle name="20% - Ênfase2 6 4 5 2" xfId="20267"/>
    <cellStyle name="20% - Ênfase2 6 4 5 3" xfId="31643"/>
    <cellStyle name="20% - Ênfase2 6 4 6" xfId="10787"/>
    <cellStyle name="20% - Ênfase2 6 4 6 2" xfId="22163"/>
    <cellStyle name="20% - Ênfase2 6 4 6 3" xfId="33539"/>
    <cellStyle name="20% - Ênfase2 6 4 7" xfId="12683"/>
    <cellStyle name="20% - Ênfase2 6 4 8" xfId="24059"/>
    <cellStyle name="20% - Ênfase2 6 4 9" xfId="35435"/>
    <cellStyle name="20% - Ênfase2 6 5" xfId="1622"/>
    <cellStyle name="20% - Ênfase2 6 5 10" xfId="37647"/>
    <cellStyle name="20% - Ênfase2 6 5 2" xfId="3519"/>
    <cellStyle name="20% - Ênfase2 6 5 2 2" xfId="14895"/>
    <cellStyle name="20% - Ênfase2 6 5 2 3" xfId="26271"/>
    <cellStyle name="20% - Ênfase2 6 5 3" xfId="5415"/>
    <cellStyle name="20% - Ênfase2 6 5 3 2" xfId="16791"/>
    <cellStyle name="20% - Ênfase2 6 5 3 3" xfId="28167"/>
    <cellStyle name="20% - Ênfase2 6 5 4" xfId="7311"/>
    <cellStyle name="20% - Ênfase2 6 5 4 2" xfId="18687"/>
    <cellStyle name="20% - Ênfase2 6 5 4 3" xfId="30063"/>
    <cellStyle name="20% - Ênfase2 6 5 5" xfId="9207"/>
    <cellStyle name="20% - Ênfase2 6 5 5 2" xfId="20583"/>
    <cellStyle name="20% - Ênfase2 6 5 5 3" xfId="31959"/>
    <cellStyle name="20% - Ênfase2 6 5 6" xfId="11103"/>
    <cellStyle name="20% - Ênfase2 6 5 6 2" xfId="22479"/>
    <cellStyle name="20% - Ênfase2 6 5 6 3" xfId="33855"/>
    <cellStyle name="20% - Ênfase2 6 5 7" xfId="12999"/>
    <cellStyle name="20% - Ênfase2 6 5 8" xfId="24375"/>
    <cellStyle name="20% - Ênfase2 6 5 9" xfId="35751"/>
    <cellStyle name="20% - Ênfase2 6 6" xfId="1938"/>
    <cellStyle name="20% - Ênfase2 6 6 10" xfId="37963"/>
    <cellStyle name="20% - Ênfase2 6 6 2" xfId="3835"/>
    <cellStyle name="20% - Ênfase2 6 6 2 2" xfId="15211"/>
    <cellStyle name="20% - Ênfase2 6 6 2 3" xfId="26587"/>
    <cellStyle name="20% - Ênfase2 6 6 3" xfId="5731"/>
    <cellStyle name="20% - Ênfase2 6 6 3 2" xfId="17107"/>
    <cellStyle name="20% - Ênfase2 6 6 3 3" xfId="28483"/>
    <cellStyle name="20% - Ênfase2 6 6 4" xfId="7627"/>
    <cellStyle name="20% - Ênfase2 6 6 4 2" xfId="19003"/>
    <cellStyle name="20% - Ênfase2 6 6 4 3" xfId="30379"/>
    <cellStyle name="20% - Ênfase2 6 6 5" xfId="9523"/>
    <cellStyle name="20% - Ênfase2 6 6 5 2" xfId="20899"/>
    <cellStyle name="20% - Ênfase2 6 6 5 3" xfId="32275"/>
    <cellStyle name="20% - Ênfase2 6 6 6" xfId="11419"/>
    <cellStyle name="20% - Ênfase2 6 6 6 2" xfId="22795"/>
    <cellStyle name="20% - Ênfase2 6 6 6 3" xfId="34171"/>
    <cellStyle name="20% - Ênfase2 6 6 7" xfId="13315"/>
    <cellStyle name="20% - Ênfase2 6 6 8" xfId="24691"/>
    <cellStyle name="20% - Ênfase2 6 6 9" xfId="36067"/>
    <cellStyle name="20% - Ênfase2 6 7" xfId="2254"/>
    <cellStyle name="20% - Ênfase2 6 7 2" xfId="13631"/>
    <cellStyle name="20% - Ênfase2 6 7 3" xfId="25007"/>
    <cellStyle name="20% - Ênfase2 6 8" xfId="4151"/>
    <cellStyle name="20% - Ênfase2 6 8 2" xfId="15527"/>
    <cellStyle name="20% - Ênfase2 6 8 3" xfId="26903"/>
    <cellStyle name="20% - Ênfase2 6 9" xfId="6047"/>
    <cellStyle name="20% - Ênfase2 6 9 2" xfId="17423"/>
    <cellStyle name="20% - Ênfase2 6 9 3" xfId="28799"/>
    <cellStyle name="20% - Ênfase2 7" xfId="516"/>
    <cellStyle name="20% - Ênfase2 7 10" xfId="36541"/>
    <cellStyle name="20% - Ênfase2 7 2" xfId="2413"/>
    <cellStyle name="20% - Ênfase2 7 2 2" xfId="13789"/>
    <cellStyle name="20% - Ênfase2 7 2 3" xfId="25165"/>
    <cellStyle name="20% - Ênfase2 7 3" xfId="4309"/>
    <cellStyle name="20% - Ênfase2 7 3 2" xfId="15685"/>
    <cellStyle name="20% - Ênfase2 7 3 3" xfId="27061"/>
    <cellStyle name="20% - Ênfase2 7 4" xfId="6205"/>
    <cellStyle name="20% - Ênfase2 7 4 2" xfId="17581"/>
    <cellStyle name="20% - Ênfase2 7 4 3" xfId="28957"/>
    <cellStyle name="20% - Ênfase2 7 5" xfId="8101"/>
    <cellStyle name="20% - Ênfase2 7 5 2" xfId="19477"/>
    <cellStyle name="20% - Ênfase2 7 5 3" xfId="30853"/>
    <cellStyle name="20% - Ênfase2 7 6" xfId="9997"/>
    <cellStyle name="20% - Ênfase2 7 6 2" xfId="21373"/>
    <cellStyle name="20% - Ênfase2 7 6 3" xfId="32749"/>
    <cellStyle name="20% - Ênfase2 7 7" xfId="11893"/>
    <cellStyle name="20% - Ênfase2 7 8" xfId="23269"/>
    <cellStyle name="20% - Ênfase2 7 9" xfId="34645"/>
    <cellStyle name="20% - Ênfase2 8" xfId="832"/>
    <cellStyle name="20% - Ênfase2 8 10" xfId="36857"/>
    <cellStyle name="20% - Ênfase2 8 2" xfId="2729"/>
    <cellStyle name="20% - Ênfase2 8 2 2" xfId="14105"/>
    <cellStyle name="20% - Ênfase2 8 2 3" xfId="25481"/>
    <cellStyle name="20% - Ênfase2 8 3" xfId="4625"/>
    <cellStyle name="20% - Ênfase2 8 3 2" xfId="16001"/>
    <cellStyle name="20% - Ênfase2 8 3 3" xfId="27377"/>
    <cellStyle name="20% - Ênfase2 8 4" xfId="6521"/>
    <cellStyle name="20% - Ênfase2 8 4 2" xfId="17897"/>
    <cellStyle name="20% - Ênfase2 8 4 3" xfId="29273"/>
    <cellStyle name="20% - Ênfase2 8 5" xfId="8417"/>
    <cellStyle name="20% - Ênfase2 8 5 2" xfId="19793"/>
    <cellStyle name="20% - Ênfase2 8 5 3" xfId="31169"/>
    <cellStyle name="20% - Ênfase2 8 6" xfId="10313"/>
    <cellStyle name="20% - Ênfase2 8 6 2" xfId="21689"/>
    <cellStyle name="20% - Ênfase2 8 6 3" xfId="33065"/>
    <cellStyle name="20% - Ênfase2 8 7" xfId="12209"/>
    <cellStyle name="20% - Ênfase2 8 8" xfId="23585"/>
    <cellStyle name="20% - Ênfase2 8 9" xfId="34961"/>
    <cellStyle name="20% - Ênfase2 9" xfId="1148"/>
    <cellStyle name="20% - Ênfase2 9 10" xfId="37173"/>
    <cellStyle name="20% - Ênfase2 9 2" xfId="3045"/>
    <cellStyle name="20% - Ênfase2 9 2 2" xfId="14421"/>
    <cellStyle name="20% - Ênfase2 9 2 3" xfId="25797"/>
    <cellStyle name="20% - Ênfase2 9 3" xfId="4941"/>
    <cellStyle name="20% - Ênfase2 9 3 2" xfId="16317"/>
    <cellStyle name="20% - Ênfase2 9 3 3" xfId="27693"/>
    <cellStyle name="20% - Ênfase2 9 4" xfId="6837"/>
    <cellStyle name="20% - Ênfase2 9 4 2" xfId="18213"/>
    <cellStyle name="20% - Ênfase2 9 4 3" xfId="29589"/>
    <cellStyle name="20% - Ênfase2 9 5" xfId="8733"/>
    <cellStyle name="20% - Ênfase2 9 5 2" xfId="20109"/>
    <cellStyle name="20% - Ênfase2 9 5 3" xfId="31485"/>
    <cellStyle name="20% - Ênfase2 9 6" xfId="10629"/>
    <cellStyle name="20% - Ênfase2 9 6 2" xfId="22005"/>
    <cellStyle name="20% - Ênfase2 9 6 3" xfId="33381"/>
    <cellStyle name="20% - Ênfase2 9 7" xfId="12525"/>
    <cellStyle name="20% - Ênfase2 9 8" xfId="23901"/>
    <cellStyle name="20% - Ênfase2 9 9" xfId="35277"/>
    <cellStyle name="20% - Ênfase3" xfId="27" builtinId="38" customBuiltin="1"/>
    <cellStyle name="20% - Ênfase3 10" xfId="1465"/>
    <cellStyle name="20% - Ênfase3 10 10" xfId="37490"/>
    <cellStyle name="20% - Ênfase3 10 2" xfId="3362"/>
    <cellStyle name="20% - Ênfase3 10 2 2" xfId="14738"/>
    <cellStyle name="20% - Ênfase3 10 2 3" xfId="26114"/>
    <cellStyle name="20% - Ênfase3 10 3" xfId="5258"/>
    <cellStyle name="20% - Ênfase3 10 3 2" xfId="16634"/>
    <cellStyle name="20% - Ênfase3 10 3 3" xfId="28010"/>
    <cellStyle name="20% - Ênfase3 10 4" xfId="7154"/>
    <cellStyle name="20% - Ênfase3 10 4 2" xfId="18530"/>
    <cellStyle name="20% - Ênfase3 10 4 3" xfId="29906"/>
    <cellStyle name="20% - Ênfase3 10 5" xfId="9050"/>
    <cellStyle name="20% - Ênfase3 10 5 2" xfId="20426"/>
    <cellStyle name="20% - Ênfase3 10 5 3" xfId="31802"/>
    <cellStyle name="20% - Ênfase3 10 6" xfId="10946"/>
    <cellStyle name="20% - Ênfase3 10 6 2" xfId="22322"/>
    <cellStyle name="20% - Ênfase3 10 6 3" xfId="33698"/>
    <cellStyle name="20% - Ênfase3 10 7" xfId="12842"/>
    <cellStyle name="20% - Ênfase3 10 8" xfId="24218"/>
    <cellStyle name="20% - Ênfase3 10 9" xfId="35594"/>
    <cellStyle name="20% - Ênfase3 11" xfId="1781"/>
    <cellStyle name="20% - Ênfase3 11 10" xfId="37806"/>
    <cellStyle name="20% - Ênfase3 11 2" xfId="3678"/>
    <cellStyle name="20% - Ênfase3 11 2 2" xfId="15054"/>
    <cellStyle name="20% - Ênfase3 11 2 3" xfId="26430"/>
    <cellStyle name="20% - Ênfase3 11 3" xfId="5574"/>
    <cellStyle name="20% - Ênfase3 11 3 2" xfId="16950"/>
    <cellStyle name="20% - Ênfase3 11 3 3" xfId="28326"/>
    <cellStyle name="20% - Ênfase3 11 4" xfId="7470"/>
    <cellStyle name="20% - Ênfase3 11 4 2" xfId="18846"/>
    <cellStyle name="20% - Ênfase3 11 4 3" xfId="30222"/>
    <cellStyle name="20% - Ênfase3 11 5" xfId="9366"/>
    <cellStyle name="20% - Ênfase3 11 5 2" xfId="20742"/>
    <cellStyle name="20% - Ênfase3 11 5 3" xfId="32118"/>
    <cellStyle name="20% - Ênfase3 11 6" xfId="11262"/>
    <cellStyle name="20% - Ênfase3 11 6 2" xfId="22638"/>
    <cellStyle name="20% - Ênfase3 11 6 3" xfId="34014"/>
    <cellStyle name="20% - Ênfase3 11 7" xfId="13158"/>
    <cellStyle name="20% - Ênfase3 11 8" xfId="24534"/>
    <cellStyle name="20% - Ênfase3 11 9" xfId="35910"/>
    <cellStyle name="20% - Ênfase3 12" xfId="2097"/>
    <cellStyle name="20% - Ênfase3 12 2" xfId="13474"/>
    <cellStyle name="20% - Ênfase3 12 3" xfId="24850"/>
    <cellStyle name="20% - Ênfase3 13" xfId="3994"/>
    <cellStyle name="20% - Ênfase3 13 2" xfId="15370"/>
    <cellStyle name="20% - Ênfase3 13 3" xfId="26746"/>
    <cellStyle name="20% - Ênfase3 14" xfId="5890"/>
    <cellStyle name="20% - Ênfase3 14 2" xfId="17266"/>
    <cellStyle name="20% - Ênfase3 14 3" xfId="28642"/>
    <cellStyle name="20% - Ênfase3 15" xfId="7786"/>
    <cellStyle name="20% - Ênfase3 15 2" xfId="19162"/>
    <cellStyle name="20% - Ênfase3 15 3" xfId="30538"/>
    <cellStyle name="20% - Ênfase3 16" xfId="9682"/>
    <cellStyle name="20% - Ênfase3 16 2" xfId="21058"/>
    <cellStyle name="20% - Ênfase3 16 3" xfId="32434"/>
    <cellStyle name="20% - Ênfase3 17" xfId="11578"/>
    <cellStyle name="20% - Ênfase3 18" xfId="22954"/>
    <cellStyle name="20% - Ênfase3 19" xfId="34330"/>
    <cellStyle name="20% - Ênfase3 2" xfId="227"/>
    <cellStyle name="20% - Ênfase3 2 10" xfId="4016"/>
    <cellStyle name="20% - Ênfase3 2 10 2" xfId="15392"/>
    <cellStyle name="20% - Ênfase3 2 10 3" xfId="26768"/>
    <cellStyle name="20% - Ênfase3 2 11" xfId="5912"/>
    <cellStyle name="20% - Ênfase3 2 11 2" xfId="17288"/>
    <cellStyle name="20% - Ênfase3 2 11 3" xfId="28664"/>
    <cellStyle name="20% - Ênfase3 2 12" xfId="7808"/>
    <cellStyle name="20% - Ênfase3 2 12 2" xfId="19184"/>
    <cellStyle name="20% - Ênfase3 2 12 3" xfId="30560"/>
    <cellStyle name="20% - Ênfase3 2 13" xfId="9704"/>
    <cellStyle name="20% - Ênfase3 2 13 2" xfId="21080"/>
    <cellStyle name="20% - Ênfase3 2 13 3" xfId="32456"/>
    <cellStyle name="20% - Ênfase3 2 14" xfId="11600"/>
    <cellStyle name="20% - Ênfase3 2 15" xfId="22976"/>
    <cellStyle name="20% - Ênfase3 2 16" xfId="34352"/>
    <cellStyle name="20% - Ênfase3 2 17" xfId="36248"/>
    <cellStyle name="20% - Ênfase3 2 2" xfId="314"/>
    <cellStyle name="20% - Ênfase3 2 2 10" xfId="6002"/>
    <cellStyle name="20% - Ênfase3 2 2 10 2" xfId="17378"/>
    <cellStyle name="20% - Ênfase3 2 2 10 3" xfId="28754"/>
    <cellStyle name="20% - Ênfase3 2 2 11" xfId="7898"/>
    <cellStyle name="20% - Ênfase3 2 2 11 2" xfId="19274"/>
    <cellStyle name="20% - Ênfase3 2 2 11 3" xfId="30650"/>
    <cellStyle name="20% - Ênfase3 2 2 12" xfId="9794"/>
    <cellStyle name="20% - Ênfase3 2 2 12 2" xfId="21170"/>
    <cellStyle name="20% - Ênfase3 2 2 12 3" xfId="32546"/>
    <cellStyle name="20% - Ênfase3 2 2 13" xfId="11690"/>
    <cellStyle name="20% - Ênfase3 2 2 14" xfId="23066"/>
    <cellStyle name="20% - Ênfase3 2 2 15" xfId="34442"/>
    <cellStyle name="20% - Ênfase3 2 2 16" xfId="36338"/>
    <cellStyle name="20% - Ênfase3 2 2 2" xfId="470"/>
    <cellStyle name="20% - Ênfase3 2 2 2 10" xfId="8056"/>
    <cellStyle name="20% - Ênfase3 2 2 2 10 2" xfId="19432"/>
    <cellStyle name="20% - Ênfase3 2 2 2 10 3" xfId="30808"/>
    <cellStyle name="20% - Ênfase3 2 2 2 11" xfId="9952"/>
    <cellStyle name="20% - Ênfase3 2 2 2 11 2" xfId="21328"/>
    <cellStyle name="20% - Ênfase3 2 2 2 11 3" xfId="32704"/>
    <cellStyle name="20% - Ênfase3 2 2 2 12" xfId="11848"/>
    <cellStyle name="20% - Ênfase3 2 2 2 13" xfId="23224"/>
    <cellStyle name="20% - Ênfase3 2 2 2 14" xfId="34600"/>
    <cellStyle name="20% - Ênfase3 2 2 2 15" xfId="36496"/>
    <cellStyle name="20% - Ênfase3 2 2 2 2" xfId="787"/>
    <cellStyle name="20% - Ênfase3 2 2 2 2 10" xfId="36812"/>
    <cellStyle name="20% - Ênfase3 2 2 2 2 2" xfId="2684"/>
    <cellStyle name="20% - Ênfase3 2 2 2 2 2 2" xfId="14060"/>
    <cellStyle name="20% - Ênfase3 2 2 2 2 2 3" xfId="25436"/>
    <cellStyle name="20% - Ênfase3 2 2 2 2 3" xfId="4580"/>
    <cellStyle name="20% - Ênfase3 2 2 2 2 3 2" xfId="15956"/>
    <cellStyle name="20% - Ênfase3 2 2 2 2 3 3" xfId="27332"/>
    <cellStyle name="20% - Ênfase3 2 2 2 2 4" xfId="6476"/>
    <cellStyle name="20% - Ênfase3 2 2 2 2 4 2" xfId="17852"/>
    <cellStyle name="20% - Ênfase3 2 2 2 2 4 3" xfId="29228"/>
    <cellStyle name="20% - Ênfase3 2 2 2 2 5" xfId="8372"/>
    <cellStyle name="20% - Ênfase3 2 2 2 2 5 2" xfId="19748"/>
    <cellStyle name="20% - Ênfase3 2 2 2 2 5 3" xfId="31124"/>
    <cellStyle name="20% - Ênfase3 2 2 2 2 6" xfId="10268"/>
    <cellStyle name="20% - Ênfase3 2 2 2 2 6 2" xfId="21644"/>
    <cellStyle name="20% - Ênfase3 2 2 2 2 6 3" xfId="33020"/>
    <cellStyle name="20% - Ênfase3 2 2 2 2 7" xfId="12164"/>
    <cellStyle name="20% - Ênfase3 2 2 2 2 8" xfId="23540"/>
    <cellStyle name="20% - Ênfase3 2 2 2 2 9" xfId="34916"/>
    <cellStyle name="20% - Ênfase3 2 2 2 3" xfId="1103"/>
    <cellStyle name="20% - Ênfase3 2 2 2 3 10" xfId="37128"/>
    <cellStyle name="20% - Ênfase3 2 2 2 3 2" xfId="3000"/>
    <cellStyle name="20% - Ênfase3 2 2 2 3 2 2" xfId="14376"/>
    <cellStyle name="20% - Ênfase3 2 2 2 3 2 3" xfId="25752"/>
    <cellStyle name="20% - Ênfase3 2 2 2 3 3" xfId="4896"/>
    <cellStyle name="20% - Ênfase3 2 2 2 3 3 2" xfId="16272"/>
    <cellStyle name="20% - Ênfase3 2 2 2 3 3 3" xfId="27648"/>
    <cellStyle name="20% - Ênfase3 2 2 2 3 4" xfId="6792"/>
    <cellStyle name="20% - Ênfase3 2 2 2 3 4 2" xfId="18168"/>
    <cellStyle name="20% - Ênfase3 2 2 2 3 4 3" xfId="29544"/>
    <cellStyle name="20% - Ênfase3 2 2 2 3 5" xfId="8688"/>
    <cellStyle name="20% - Ênfase3 2 2 2 3 5 2" xfId="20064"/>
    <cellStyle name="20% - Ênfase3 2 2 2 3 5 3" xfId="31440"/>
    <cellStyle name="20% - Ênfase3 2 2 2 3 6" xfId="10584"/>
    <cellStyle name="20% - Ênfase3 2 2 2 3 6 2" xfId="21960"/>
    <cellStyle name="20% - Ênfase3 2 2 2 3 6 3" xfId="33336"/>
    <cellStyle name="20% - Ênfase3 2 2 2 3 7" xfId="12480"/>
    <cellStyle name="20% - Ênfase3 2 2 2 3 8" xfId="23856"/>
    <cellStyle name="20% - Ênfase3 2 2 2 3 9" xfId="35232"/>
    <cellStyle name="20% - Ênfase3 2 2 2 4" xfId="1419"/>
    <cellStyle name="20% - Ênfase3 2 2 2 4 10" xfId="37444"/>
    <cellStyle name="20% - Ênfase3 2 2 2 4 2" xfId="3316"/>
    <cellStyle name="20% - Ênfase3 2 2 2 4 2 2" xfId="14692"/>
    <cellStyle name="20% - Ênfase3 2 2 2 4 2 3" xfId="26068"/>
    <cellStyle name="20% - Ênfase3 2 2 2 4 3" xfId="5212"/>
    <cellStyle name="20% - Ênfase3 2 2 2 4 3 2" xfId="16588"/>
    <cellStyle name="20% - Ênfase3 2 2 2 4 3 3" xfId="27964"/>
    <cellStyle name="20% - Ênfase3 2 2 2 4 4" xfId="7108"/>
    <cellStyle name="20% - Ênfase3 2 2 2 4 4 2" xfId="18484"/>
    <cellStyle name="20% - Ênfase3 2 2 2 4 4 3" xfId="29860"/>
    <cellStyle name="20% - Ênfase3 2 2 2 4 5" xfId="9004"/>
    <cellStyle name="20% - Ênfase3 2 2 2 4 5 2" xfId="20380"/>
    <cellStyle name="20% - Ênfase3 2 2 2 4 5 3" xfId="31756"/>
    <cellStyle name="20% - Ênfase3 2 2 2 4 6" xfId="10900"/>
    <cellStyle name="20% - Ênfase3 2 2 2 4 6 2" xfId="22276"/>
    <cellStyle name="20% - Ênfase3 2 2 2 4 6 3" xfId="33652"/>
    <cellStyle name="20% - Ênfase3 2 2 2 4 7" xfId="12796"/>
    <cellStyle name="20% - Ênfase3 2 2 2 4 8" xfId="24172"/>
    <cellStyle name="20% - Ênfase3 2 2 2 4 9" xfId="35548"/>
    <cellStyle name="20% - Ênfase3 2 2 2 5" xfId="1735"/>
    <cellStyle name="20% - Ênfase3 2 2 2 5 10" xfId="37760"/>
    <cellStyle name="20% - Ênfase3 2 2 2 5 2" xfId="3632"/>
    <cellStyle name="20% - Ênfase3 2 2 2 5 2 2" xfId="15008"/>
    <cellStyle name="20% - Ênfase3 2 2 2 5 2 3" xfId="26384"/>
    <cellStyle name="20% - Ênfase3 2 2 2 5 3" xfId="5528"/>
    <cellStyle name="20% - Ênfase3 2 2 2 5 3 2" xfId="16904"/>
    <cellStyle name="20% - Ênfase3 2 2 2 5 3 3" xfId="28280"/>
    <cellStyle name="20% - Ênfase3 2 2 2 5 4" xfId="7424"/>
    <cellStyle name="20% - Ênfase3 2 2 2 5 4 2" xfId="18800"/>
    <cellStyle name="20% - Ênfase3 2 2 2 5 4 3" xfId="30176"/>
    <cellStyle name="20% - Ênfase3 2 2 2 5 5" xfId="9320"/>
    <cellStyle name="20% - Ênfase3 2 2 2 5 5 2" xfId="20696"/>
    <cellStyle name="20% - Ênfase3 2 2 2 5 5 3" xfId="32072"/>
    <cellStyle name="20% - Ênfase3 2 2 2 5 6" xfId="11216"/>
    <cellStyle name="20% - Ênfase3 2 2 2 5 6 2" xfId="22592"/>
    <cellStyle name="20% - Ênfase3 2 2 2 5 6 3" xfId="33968"/>
    <cellStyle name="20% - Ênfase3 2 2 2 5 7" xfId="13112"/>
    <cellStyle name="20% - Ênfase3 2 2 2 5 8" xfId="24488"/>
    <cellStyle name="20% - Ênfase3 2 2 2 5 9" xfId="35864"/>
    <cellStyle name="20% - Ênfase3 2 2 2 6" xfId="2051"/>
    <cellStyle name="20% - Ênfase3 2 2 2 6 10" xfId="38076"/>
    <cellStyle name="20% - Ênfase3 2 2 2 6 2" xfId="3948"/>
    <cellStyle name="20% - Ênfase3 2 2 2 6 2 2" xfId="15324"/>
    <cellStyle name="20% - Ênfase3 2 2 2 6 2 3" xfId="26700"/>
    <cellStyle name="20% - Ênfase3 2 2 2 6 3" xfId="5844"/>
    <cellStyle name="20% - Ênfase3 2 2 2 6 3 2" xfId="17220"/>
    <cellStyle name="20% - Ênfase3 2 2 2 6 3 3" xfId="28596"/>
    <cellStyle name="20% - Ênfase3 2 2 2 6 4" xfId="7740"/>
    <cellStyle name="20% - Ênfase3 2 2 2 6 4 2" xfId="19116"/>
    <cellStyle name="20% - Ênfase3 2 2 2 6 4 3" xfId="30492"/>
    <cellStyle name="20% - Ênfase3 2 2 2 6 5" xfId="9636"/>
    <cellStyle name="20% - Ênfase3 2 2 2 6 5 2" xfId="21012"/>
    <cellStyle name="20% - Ênfase3 2 2 2 6 5 3" xfId="32388"/>
    <cellStyle name="20% - Ênfase3 2 2 2 6 6" xfId="11532"/>
    <cellStyle name="20% - Ênfase3 2 2 2 6 6 2" xfId="22908"/>
    <cellStyle name="20% - Ênfase3 2 2 2 6 6 3" xfId="34284"/>
    <cellStyle name="20% - Ênfase3 2 2 2 6 7" xfId="13428"/>
    <cellStyle name="20% - Ênfase3 2 2 2 6 8" xfId="24804"/>
    <cellStyle name="20% - Ênfase3 2 2 2 6 9" xfId="36180"/>
    <cellStyle name="20% - Ênfase3 2 2 2 7" xfId="2367"/>
    <cellStyle name="20% - Ênfase3 2 2 2 7 2" xfId="13744"/>
    <cellStyle name="20% - Ênfase3 2 2 2 7 3" xfId="25120"/>
    <cellStyle name="20% - Ênfase3 2 2 2 8" xfId="4264"/>
    <cellStyle name="20% - Ênfase3 2 2 2 8 2" xfId="15640"/>
    <cellStyle name="20% - Ênfase3 2 2 2 8 3" xfId="27016"/>
    <cellStyle name="20% - Ênfase3 2 2 2 9" xfId="6160"/>
    <cellStyle name="20% - Ênfase3 2 2 2 9 2" xfId="17536"/>
    <cellStyle name="20% - Ênfase3 2 2 2 9 3" xfId="28912"/>
    <cellStyle name="20% - Ênfase3 2 2 3" xfId="629"/>
    <cellStyle name="20% - Ênfase3 2 2 3 10" xfId="36654"/>
    <cellStyle name="20% - Ênfase3 2 2 3 2" xfId="2526"/>
    <cellStyle name="20% - Ênfase3 2 2 3 2 2" xfId="13902"/>
    <cellStyle name="20% - Ênfase3 2 2 3 2 3" xfId="25278"/>
    <cellStyle name="20% - Ênfase3 2 2 3 3" xfId="4422"/>
    <cellStyle name="20% - Ênfase3 2 2 3 3 2" xfId="15798"/>
    <cellStyle name="20% - Ênfase3 2 2 3 3 3" xfId="27174"/>
    <cellStyle name="20% - Ênfase3 2 2 3 4" xfId="6318"/>
    <cellStyle name="20% - Ênfase3 2 2 3 4 2" xfId="17694"/>
    <cellStyle name="20% - Ênfase3 2 2 3 4 3" xfId="29070"/>
    <cellStyle name="20% - Ênfase3 2 2 3 5" xfId="8214"/>
    <cellStyle name="20% - Ênfase3 2 2 3 5 2" xfId="19590"/>
    <cellStyle name="20% - Ênfase3 2 2 3 5 3" xfId="30966"/>
    <cellStyle name="20% - Ênfase3 2 2 3 6" xfId="10110"/>
    <cellStyle name="20% - Ênfase3 2 2 3 6 2" xfId="21486"/>
    <cellStyle name="20% - Ênfase3 2 2 3 6 3" xfId="32862"/>
    <cellStyle name="20% - Ênfase3 2 2 3 7" xfId="12006"/>
    <cellStyle name="20% - Ênfase3 2 2 3 8" xfId="23382"/>
    <cellStyle name="20% - Ênfase3 2 2 3 9" xfId="34758"/>
    <cellStyle name="20% - Ênfase3 2 2 4" xfId="945"/>
    <cellStyle name="20% - Ênfase3 2 2 4 10" xfId="36970"/>
    <cellStyle name="20% - Ênfase3 2 2 4 2" xfId="2842"/>
    <cellStyle name="20% - Ênfase3 2 2 4 2 2" xfId="14218"/>
    <cellStyle name="20% - Ênfase3 2 2 4 2 3" xfId="25594"/>
    <cellStyle name="20% - Ênfase3 2 2 4 3" xfId="4738"/>
    <cellStyle name="20% - Ênfase3 2 2 4 3 2" xfId="16114"/>
    <cellStyle name="20% - Ênfase3 2 2 4 3 3" xfId="27490"/>
    <cellStyle name="20% - Ênfase3 2 2 4 4" xfId="6634"/>
    <cellStyle name="20% - Ênfase3 2 2 4 4 2" xfId="18010"/>
    <cellStyle name="20% - Ênfase3 2 2 4 4 3" xfId="29386"/>
    <cellStyle name="20% - Ênfase3 2 2 4 5" xfId="8530"/>
    <cellStyle name="20% - Ênfase3 2 2 4 5 2" xfId="19906"/>
    <cellStyle name="20% - Ênfase3 2 2 4 5 3" xfId="31282"/>
    <cellStyle name="20% - Ênfase3 2 2 4 6" xfId="10426"/>
    <cellStyle name="20% - Ênfase3 2 2 4 6 2" xfId="21802"/>
    <cellStyle name="20% - Ênfase3 2 2 4 6 3" xfId="33178"/>
    <cellStyle name="20% - Ênfase3 2 2 4 7" xfId="12322"/>
    <cellStyle name="20% - Ênfase3 2 2 4 8" xfId="23698"/>
    <cellStyle name="20% - Ênfase3 2 2 4 9" xfId="35074"/>
    <cellStyle name="20% - Ênfase3 2 2 5" xfId="1261"/>
    <cellStyle name="20% - Ênfase3 2 2 5 10" xfId="37286"/>
    <cellStyle name="20% - Ênfase3 2 2 5 2" xfId="3158"/>
    <cellStyle name="20% - Ênfase3 2 2 5 2 2" xfId="14534"/>
    <cellStyle name="20% - Ênfase3 2 2 5 2 3" xfId="25910"/>
    <cellStyle name="20% - Ênfase3 2 2 5 3" xfId="5054"/>
    <cellStyle name="20% - Ênfase3 2 2 5 3 2" xfId="16430"/>
    <cellStyle name="20% - Ênfase3 2 2 5 3 3" xfId="27806"/>
    <cellStyle name="20% - Ênfase3 2 2 5 4" xfId="6950"/>
    <cellStyle name="20% - Ênfase3 2 2 5 4 2" xfId="18326"/>
    <cellStyle name="20% - Ênfase3 2 2 5 4 3" xfId="29702"/>
    <cellStyle name="20% - Ênfase3 2 2 5 5" xfId="8846"/>
    <cellStyle name="20% - Ênfase3 2 2 5 5 2" xfId="20222"/>
    <cellStyle name="20% - Ênfase3 2 2 5 5 3" xfId="31598"/>
    <cellStyle name="20% - Ênfase3 2 2 5 6" xfId="10742"/>
    <cellStyle name="20% - Ênfase3 2 2 5 6 2" xfId="22118"/>
    <cellStyle name="20% - Ênfase3 2 2 5 6 3" xfId="33494"/>
    <cellStyle name="20% - Ênfase3 2 2 5 7" xfId="12638"/>
    <cellStyle name="20% - Ênfase3 2 2 5 8" xfId="24014"/>
    <cellStyle name="20% - Ênfase3 2 2 5 9" xfId="35390"/>
    <cellStyle name="20% - Ênfase3 2 2 6" xfId="1577"/>
    <cellStyle name="20% - Ênfase3 2 2 6 10" xfId="37602"/>
    <cellStyle name="20% - Ênfase3 2 2 6 2" xfId="3474"/>
    <cellStyle name="20% - Ênfase3 2 2 6 2 2" xfId="14850"/>
    <cellStyle name="20% - Ênfase3 2 2 6 2 3" xfId="26226"/>
    <cellStyle name="20% - Ênfase3 2 2 6 3" xfId="5370"/>
    <cellStyle name="20% - Ênfase3 2 2 6 3 2" xfId="16746"/>
    <cellStyle name="20% - Ênfase3 2 2 6 3 3" xfId="28122"/>
    <cellStyle name="20% - Ênfase3 2 2 6 4" xfId="7266"/>
    <cellStyle name="20% - Ênfase3 2 2 6 4 2" xfId="18642"/>
    <cellStyle name="20% - Ênfase3 2 2 6 4 3" xfId="30018"/>
    <cellStyle name="20% - Ênfase3 2 2 6 5" xfId="9162"/>
    <cellStyle name="20% - Ênfase3 2 2 6 5 2" xfId="20538"/>
    <cellStyle name="20% - Ênfase3 2 2 6 5 3" xfId="31914"/>
    <cellStyle name="20% - Ênfase3 2 2 6 6" xfId="11058"/>
    <cellStyle name="20% - Ênfase3 2 2 6 6 2" xfId="22434"/>
    <cellStyle name="20% - Ênfase3 2 2 6 6 3" xfId="33810"/>
    <cellStyle name="20% - Ênfase3 2 2 6 7" xfId="12954"/>
    <cellStyle name="20% - Ênfase3 2 2 6 8" xfId="24330"/>
    <cellStyle name="20% - Ênfase3 2 2 6 9" xfId="35706"/>
    <cellStyle name="20% - Ênfase3 2 2 7" xfId="1893"/>
    <cellStyle name="20% - Ênfase3 2 2 7 10" xfId="37918"/>
    <cellStyle name="20% - Ênfase3 2 2 7 2" xfId="3790"/>
    <cellStyle name="20% - Ênfase3 2 2 7 2 2" xfId="15166"/>
    <cellStyle name="20% - Ênfase3 2 2 7 2 3" xfId="26542"/>
    <cellStyle name="20% - Ênfase3 2 2 7 3" xfId="5686"/>
    <cellStyle name="20% - Ênfase3 2 2 7 3 2" xfId="17062"/>
    <cellStyle name="20% - Ênfase3 2 2 7 3 3" xfId="28438"/>
    <cellStyle name="20% - Ênfase3 2 2 7 4" xfId="7582"/>
    <cellStyle name="20% - Ênfase3 2 2 7 4 2" xfId="18958"/>
    <cellStyle name="20% - Ênfase3 2 2 7 4 3" xfId="30334"/>
    <cellStyle name="20% - Ênfase3 2 2 7 5" xfId="9478"/>
    <cellStyle name="20% - Ênfase3 2 2 7 5 2" xfId="20854"/>
    <cellStyle name="20% - Ênfase3 2 2 7 5 3" xfId="32230"/>
    <cellStyle name="20% - Ênfase3 2 2 7 6" xfId="11374"/>
    <cellStyle name="20% - Ênfase3 2 2 7 6 2" xfId="22750"/>
    <cellStyle name="20% - Ênfase3 2 2 7 6 3" xfId="34126"/>
    <cellStyle name="20% - Ênfase3 2 2 7 7" xfId="13270"/>
    <cellStyle name="20% - Ênfase3 2 2 7 8" xfId="24646"/>
    <cellStyle name="20% - Ênfase3 2 2 7 9" xfId="36022"/>
    <cellStyle name="20% - Ênfase3 2 2 8" xfId="2209"/>
    <cellStyle name="20% - Ênfase3 2 2 8 2" xfId="13586"/>
    <cellStyle name="20% - Ênfase3 2 2 8 3" xfId="24962"/>
    <cellStyle name="20% - Ênfase3 2 2 9" xfId="4106"/>
    <cellStyle name="20% - Ênfase3 2 2 9 2" xfId="15482"/>
    <cellStyle name="20% - Ênfase3 2 2 9 3" xfId="26858"/>
    <cellStyle name="20% - Ênfase3 2 3" xfId="380"/>
    <cellStyle name="20% - Ênfase3 2 3 10" xfId="7966"/>
    <cellStyle name="20% - Ênfase3 2 3 10 2" xfId="19342"/>
    <cellStyle name="20% - Ênfase3 2 3 10 3" xfId="30718"/>
    <cellStyle name="20% - Ênfase3 2 3 11" xfId="9862"/>
    <cellStyle name="20% - Ênfase3 2 3 11 2" xfId="21238"/>
    <cellStyle name="20% - Ênfase3 2 3 11 3" xfId="32614"/>
    <cellStyle name="20% - Ênfase3 2 3 12" xfId="11758"/>
    <cellStyle name="20% - Ênfase3 2 3 13" xfId="23134"/>
    <cellStyle name="20% - Ênfase3 2 3 14" xfId="34510"/>
    <cellStyle name="20% - Ênfase3 2 3 15" xfId="36406"/>
    <cellStyle name="20% - Ênfase3 2 3 2" xfId="697"/>
    <cellStyle name="20% - Ênfase3 2 3 2 10" xfId="36722"/>
    <cellStyle name="20% - Ênfase3 2 3 2 2" xfId="2594"/>
    <cellStyle name="20% - Ênfase3 2 3 2 2 2" xfId="13970"/>
    <cellStyle name="20% - Ênfase3 2 3 2 2 3" xfId="25346"/>
    <cellStyle name="20% - Ênfase3 2 3 2 3" xfId="4490"/>
    <cellStyle name="20% - Ênfase3 2 3 2 3 2" xfId="15866"/>
    <cellStyle name="20% - Ênfase3 2 3 2 3 3" xfId="27242"/>
    <cellStyle name="20% - Ênfase3 2 3 2 4" xfId="6386"/>
    <cellStyle name="20% - Ênfase3 2 3 2 4 2" xfId="17762"/>
    <cellStyle name="20% - Ênfase3 2 3 2 4 3" xfId="29138"/>
    <cellStyle name="20% - Ênfase3 2 3 2 5" xfId="8282"/>
    <cellStyle name="20% - Ênfase3 2 3 2 5 2" xfId="19658"/>
    <cellStyle name="20% - Ênfase3 2 3 2 5 3" xfId="31034"/>
    <cellStyle name="20% - Ênfase3 2 3 2 6" xfId="10178"/>
    <cellStyle name="20% - Ênfase3 2 3 2 6 2" xfId="21554"/>
    <cellStyle name="20% - Ênfase3 2 3 2 6 3" xfId="32930"/>
    <cellStyle name="20% - Ênfase3 2 3 2 7" xfId="12074"/>
    <cellStyle name="20% - Ênfase3 2 3 2 8" xfId="23450"/>
    <cellStyle name="20% - Ênfase3 2 3 2 9" xfId="34826"/>
    <cellStyle name="20% - Ênfase3 2 3 3" xfId="1013"/>
    <cellStyle name="20% - Ênfase3 2 3 3 10" xfId="37038"/>
    <cellStyle name="20% - Ênfase3 2 3 3 2" xfId="2910"/>
    <cellStyle name="20% - Ênfase3 2 3 3 2 2" xfId="14286"/>
    <cellStyle name="20% - Ênfase3 2 3 3 2 3" xfId="25662"/>
    <cellStyle name="20% - Ênfase3 2 3 3 3" xfId="4806"/>
    <cellStyle name="20% - Ênfase3 2 3 3 3 2" xfId="16182"/>
    <cellStyle name="20% - Ênfase3 2 3 3 3 3" xfId="27558"/>
    <cellStyle name="20% - Ênfase3 2 3 3 4" xfId="6702"/>
    <cellStyle name="20% - Ênfase3 2 3 3 4 2" xfId="18078"/>
    <cellStyle name="20% - Ênfase3 2 3 3 4 3" xfId="29454"/>
    <cellStyle name="20% - Ênfase3 2 3 3 5" xfId="8598"/>
    <cellStyle name="20% - Ênfase3 2 3 3 5 2" xfId="19974"/>
    <cellStyle name="20% - Ênfase3 2 3 3 5 3" xfId="31350"/>
    <cellStyle name="20% - Ênfase3 2 3 3 6" xfId="10494"/>
    <cellStyle name="20% - Ênfase3 2 3 3 6 2" xfId="21870"/>
    <cellStyle name="20% - Ênfase3 2 3 3 6 3" xfId="33246"/>
    <cellStyle name="20% - Ênfase3 2 3 3 7" xfId="12390"/>
    <cellStyle name="20% - Ênfase3 2 3 3 8" xfId="23766"/>
    <cellStyle name="20% - Ênfase3 2 3 3 9" xfId="35142"/>
    <cellStyle name="20% - Ênfase3 2 3 4" xfId="1329"/>
    <cellStyle name="20% - Ênfase3 2 3 4 10" xfId="37354"/>
    <cellStyle name="20% - Ênfase3 2 3 4 2" xfId="3226"/>
    <cellStyle name="20% - Ênfase3 2 3 4 2 2" xfId="14602"/>
    <cellStyle name="20% - Ênfase3 2 3 4 2 3" xfId="25978"/>
    <cellStyle name="20% - Ênfase3 2 3 4 3" xfId="5122"/>
    <cellStyle name="20% - Ênfase3 2 3 4 3 2" xfId="16498"/>
    <cellStyle name="20% - Ênfase3 2 3 4 3 3" xfId="27874"/>
    <cellStyle name="20% - Ênfase3 2 3 4 4" xfId="7018"/>
    <cellStyle name="20% - Ênfase3 2 3 4 4 2" xfId="18394"/>
    <cellStyle name="20% - Ênfase3 2 3 4 4 3" xfId="29770"/>
    <cellStyle name="20% - Ênfase3 2 3 4 5" xfId="8914"/>
    <cellStyle name="20% - Ênfase3 2 3 4 5 2" xfId="20290"/>
    <cellStyle name="20% - Ênfase3 2 3 4 5 3" xfId="31666"/>
    <cellStyle name="20% - Ênfase3 2 3 4 6" xfId="10810"/>
    <cellStyle name="20% - Ênfase3 2 3 4 6 2" xfId="22186"/>
    <cellStyle name="20% - Ênfase3 2 3 4 6 3" xfId="33562"/>
    <cellStyle name="20% - Ênfase3 2 3 4 7" xfId="12706"/>
    <cellStyle name="20% - Ênfase3 2 3 4 8" xfId="24082"/>
    <cellStyle name="20% - Ênfase3 2 3 4 9" xfId="35458"/>
    <cellStyle name="20% - Ênfase3 2 3 5" xfId="1645"/>
    <cellStyle name="20% - Ênfase3 2 3 5 10" xfId="37670"/>
    <cellStyle name="20% - Ênfase3 2 3 5 2" xfId="3542"/>
    <cellStyle name="20% - Ênfase3 2 3 5 2 2" xfId="14918"/>
    <cellStyle name="20% - Ênfase3 2 3 5 2 3" xfId="26294"/>
    <cellStyle name="20% - Ênfase3 2 3 5 3" xfId="5438"/>
    <cellStyle name="20% - Ênfase3 2 3 5 3 2" xfId="16814"/>
    <cellStyle name="20% - Ênfase3 2 3 5 3 3" xfId="28190"/>
    <cellStyle name="20% - Ênfase3 2 3 5 4" xfId="7334"/>
    <cellStyle name="20% - Ênfase3 2 3 5 4 2" xfId="18710"/>
    <cellStyle name="20% - Ênfase3 2 3 5 4 3" xfId="30086"/>
    <cellStyle name="20% - Ênfase3 2 3 5 5" xfId="9230"/>
    <cellStyle name="20% - Ênfase3 2 3 5 5 2" xfId="20606"/>
    <cellStyle name="20% - Ênfase3 2 3 5 5 3" xfId="31982"/>
    <cellStyle name="20% - Ênfase3 2 3 5 6" xfId="11126"/>
    <cellStyle name="20% - Ênfase3 2 3 5 6 2" xfId="22502"/>
    <cellStyle name="20% - Ênfase3 2 3 5 6 3" xfId="33878"/>
    <cellStyle name="20% - Ênfase3 2 3 5 7" xfId="13022"/>
    <cellStyle name="20% - Ênfase3 2 3 5 8" xfId="24398"/>
    <cellStyle name="20% - Ênfase3 2 3 5 9" xfId="35774"/>
    <cellStyle name="20% - Ênfase3 2 3 6" xfId="1961"/>
    <cellStyle name="20% - Ênfase3 2 3 6 10" xfId="37986"/>
    <cellStyle name="20% - Ênfase3 2 3 6 2" xfId="3858"/>
    <cellStyle name="20% - Ênfase3 2 3 6 2 2" xfId="15234"/>
    <cellStyle name="20% - Ênfase3 2 3 6 2 3" xfId="26610"/>
    <cellStyle name="20% - Ênfase3 2 3 6 3" xfId="5754"/>
    <cellStyle name="20% - Ênfase3 2 3 6 3 2" xfId="17130"/>
    <cellStyle name="20% - Ênfase3 2 3 6 3 3" xfId="28506"/>
    <cellStyle name="20% - Ênfase3 2 3 6 4" xfId="7650"/>
    <cellStyle name="20% - Ênfase3 2 3 6 4 2" xfId="19026"/>
    <cellStyle name="20% - Ênfase3 2 3 6 4 3" xfId="30402"/>
    <cellStyle name="20% - Ênfase3 2 3 6 5" xfId="9546"/>
    <cellStyle name="20% - Ênfase3 2 3 6 5 2" xfId="20922"/>
    <cellStyle name="20% - Ênfase3 2 3 6 5 3" xfId="32298"/>
    <cellStyle name="20% - Ênfase3 2 3 6 6" xfId="11442"/>
    <cellStyle name="20% - Ênfase3 2 3 6 6 2" xfId="22818"/>
    <cellStyle name="20% - Ênfase3 2 3 6 6 3" xfId="34194"/>
    <cellStyle name="20% - Ênfase3 2 3 6 7" xfId="13338"/>
    <cellStyle name="20% - Ênfase3 2 3 6 8" xfId="24714"/>
    <cellStyle name="20% - Ênfase3 2 3 6 9" xfId="36090"/>
    <cellStyle name="20% - Ênfase3 2 3 7" xfId="2277"/>
    <cellStyle name="20% - Ênfase3 2 3 7 2" xfId="13654"/>
    <cellStyle name="20% - Ênfase3 2 3 7 3" xfId="25030"/>
    <cellStyle name="20% - Ênfase3 2 3 8" xfId="4174"/>
    <cellStyle name="20% - Ênfase3 2 3 8 2" xfId="15550"/>
    <cellStyle name="20% - Ênfase3 2 3 8 3" xfId="26926"/>
    <cellStyle name="20% - Ênfase3 2 3 9" xfId="6070"/>
    <cellStyle name="20% - Ênfase3 2 3 9 2" xfId="17446"/>
    <cellStyle name="20% - Ênfase3 2 3 9 3" xfId="28822"/>
    <cellStyle name="20% - Ênfase3 2 4" xfId="539"/>
    <cellStyle name="20% - Ênfase3 2 4 10" xfId="36564"/>
    <cellStyle name="20% - Ênfase3 2 4 2" xfId="2436"/>
    <cellStyle name="20% - Ênfase3 2 4 2 2" xfId="13812"/>
    <cellStyle name="20% - Ênfase3 2 4 2 3" xfId="25188"/>
    <cellStyle name="20% - Ênfase3 2 4 3" xfId="4332"/>
    <cellStyle name="20% - Ênfase3 2 4 3 2" xfId="15708"/>
    <cellStyle name="20% - Ênfase3 2 4 3 3" xfId="27084"/>
    <cellStyle name="20% - Ênfase3 2 4 4" xfId="6228"/>
    <cellStyle name="20% - Ênfase3 2 4 4 2" xfId="17604"/>
    <cellStyle name="20% - Ênfase3 2 4 4 3" xfId="28980"/>
    <cellStyle name="20% - Ênfase3 2 4 5" xfId="8124"/>
    <cellStyle name="20% - Ênfase3 2 4 5 2" xfId="19500"/>
    <cellStyle name="20% - Ênfase3 2 4 5 3" xfId="30876"/>
    <cellStyle name="20% - Ênfase3 2 4 6" xfId="10020"/>
    <cellStyle name="20% - Ênfase3 2 4 6 2" xfId="21396"/>
    <cellStyle name="20% - Ênfase3 2 4 6 3" xfId="32772"/>
    <cellStyle name="20% - Ênfase3 2 4 7" xfId="11916"/>
    <cellStyle name="20% - Ênfase3 2 4 8" xfId="23292"/>
    <cellStyle name="20% - Ênfase3 2 4 9" xfId="34668"/>
    <cellStyle name="20% - Ênfase3 2 5" xfId="855"/>
    <cellStyle name="20% - Ênfase3 2 5 10" xfId="36880"/>
    <cellStyle name="20% - Ênfase3 2 5 2" xfId="2752"/>
    <cellStyle name="20% - Ênfase3 2 5 2 2" xfId="14128"/>
    <cellStyle name="20% - Ênfase3 2 5 2 3" xfId="25504"/>
    <cellStyle name="20% - Ênfase3 2 5 3" xfId="4648"/>
    <cellStyle name="20% - Ênfase3 2 5 3 2" xfId="16024"/>
    <cellStyle name="20% - Ênfase3 2 5 3 3" xfId="27400"/>
    <cellStyle name="20% - Ênfase3 2 5 4" xfId="6544"/>
    <cellStyle name="20% - Ênfase3 2 5 4 2" xfId="17920"/>
    <cellStyle name="20% - Ênfase3 2 5 4 3" xfId="29296"/>
    <cellStyle name="20% - Ênfase3 2 5 5" xfId="8440"/>
    <cellStyle name="20% - Ênfase3 2 5 5 2" xfId="19816"/>
    <cellStyle name="20% - Ênfase3 2 5 5 3" xfId="31192"/>
    <cellStyle name="20% - Ênfase3 2 5 6" xfId="10336"/>
    <cellStyle name="20% - Ênfase3 2 5 6 2" xfId="21712"/>
    <cellStyle name="20% - Ênfase3 2 5 6 3" xfId="33088"/>
    <cellStyle name="20% - Ênfase3 2 5 7" xfId="12232"/>
    <cellStyle name="20% - Ênfase3 2 5 8" xfId="23608"/>
    <cellStyle name="20% - Ênfase3 2 5 9" xfId="34984"/>
    <cellStyle name="20% - Ênfase3 2 6" xfId="1171"/>
    <cellStyle name="20% - Ênfase3 2 6 10" xfId="37196"/>
    <cellStyle name="20% - Ênfase3 2 6 2" xfId="3068"/>
    <cellStyle name="20% - Ênfase3 2 6 2 2" xfId="14444"/>
    <cellStyle name="20% - Ênfase3 2 6 2 3" xfId="25820"/>
    <cellStyle name="20% - Ênfase3 2 6 3" xfId="4964"/>
    <cellStyle name="20% - Ênfase3 2 6 3 2" xfId="16340"/>
    <cellStyle name="20% - Ênfase3 2 6 3 3" xfId="27716"/>
    <cellStyle name="20% - Ênfase3 2 6 4" xfId="6860"/>
    <cellStyle name="20% - Ênfase3 2 6 4 2" xfId="18236"/>
    <cellStyle name="20% - Ênfase3 2 6 4 3" xfId="29612"/>
    <cellStyle name="20% - Ênfase3 2 6 5" xfId="8756"/>
    <cellStyle name="20% - Ênfase3 2 6 5 2" xfId="20132"/>
    <cellStyle name="20% - Ênfase3 2 6 5 3" xfId="31508"/>
    <cellStyle name="20% - Ênfase3 2 6 6" xfId="10652"/>
    <cellStyle name="20% - Ênfase3 2 6 6 2" xfId="22028"/>
    <cellStyle name="20% - Ênfase3 2 6 6 3" xfId="33404"/>
    <cellStyle name="20% - Ênfase3 2 6 7" xfId="12548"/>
    <cellStyle name="20% - Ênfase3 2 6 8" xfId="23924"/>
    <cellStyle name="20% - Ênfase3 2 6 9" xfId="35300"/>
    <cellStyle name="20% - Ênfase3 2 7" xfId="1487"/>
    <cellStyle name="20% - Ênfase3 2 7 10" xfId="37512"/>
    <cellStyle name="20% - Ênfase3 2 7 2" xfId="3384"/>
    <cellStyle name="20% - Ênfase3 2 7 2 2" xfId="14760"/>
    <cellStyle name="20% - Ênfase3 2 7 2 3" xfId="26136"/>
    <cellStyle name="20% - Ênfase3 2 7 3" xfId="5280"/>
    <cellStyle name="20% - Ênfase3 2 7 3 2" xfId="16656"/>
    <cellStyle name="20% - Ênfase3 2 7 3 3" xfId="28032"/>
    <cellStyle name="20% - Ênfase3 2 7 4" xfId="7176"/>
    <cellStyle name="20% - Ênfase3 2 7 4 2" xfId="18552"/>
    <cellStyle name="20% - Ênfase3 2 7 4 3" xfId="29928"/>
    <cellStyle name="20% - Ênfase3 2 7 5" xfId="9072"/>
    <cellStyle name="20% - Ênfase3 2 7 5 2" xfId="20448"/>
    <cellStyle name="20% - Ênfase3 2 7 5 3" xfId="31824"/>
    <cellStyle name="20% - Ênfase3 2 7 6" xfId="10968"/>
    <cellStyle name="20% - Ênfase3 2 7 6 2" xfId="22344"/>
    <cellStyle name="20% - Ênfase3 2 7 6 3" xfId="33720"/>
    <cellStyle name="20% - Ênfase3 2 7 7" xfId="12864"/>
    <cellStyle name="20% - Ênfase3 2 7 8" xfId="24240"/>
    <cellStyle name="20% - Ênfase3 2 7 9" xfId="35616"/>
    <cellStyle name="20% - Ênfase3 2 8" xfId="1803"/>
    <cellStyle name="20% - Ênfase3 2 8 10" xfId="37828"/>
    <cellStyle name="20% - Ênfase3 2 8 2" xfId="3700"/>
    <cellStyle name="20% - Ênfase3 2 8 2 2" xfId="15076"/>
    <cellStyle name="20% - Ênfase3 2 8 2 3" xfId="26452"/>
    <cellStyle name="20% - Ênfase3 2 8 3" xfId="5596"/>
    <cellStyle name="20% - Ênfase3 2 8 3 2" xfId="16972"/>
    <cellStyle name="20% - Ênfase3 2 8 3 3" xfId="28348"/>
    <cellStyle name="20% - Ênfase3 2 8 4" xfId="7492"/>
    <cellStyle name="20% - Ênfase3 2 8 4 2" xfId="18868"/>
    <cellStyle name="20% - Ênfase3 2 8 4 3" xfId="30244"/>
    <cellStyle name="20% - Ênfase3 2 8 5" xfId="9388"/>
    <cellStyle name="20% - Ênfase3 2 8 5 2" xfId="20764"/>
    <cellStyle name="20% - Ênfase3 2 8 5 3" xfId="32140"/>
    <cellStyle name="20% - Ênfase3 2 8 6" xfId="11284"/>
    <cellStyle name="20% - Ênfase3 2 8 6 2" xfId="22660"/>
    <cellStyle name="20% - Ênfase3 2 8 6 3" xfId="34036"/>
    <cellStyle name="20% - Ênfase3 2 8 7" xfId="13180"/>
    <cellStyle name="20% - Ênfase3 2 8 8" xfId="24556"/>
    <cellStyle name="20% - Ênfase3 2 8 9" xfId="35932"/>
    <cellStyle name="20% - Ênfase3 2 9" xfId="2119"/>
    <cellStyle name="20% - Ênfase3 2 9 2" xfId="13496"/>
    <cellStyle name="20% - Ênfase3 2 9 3" xfId="24872"/>
    <cellStyle name="20% - Ênfase3 20" xfId="36226"/>
    <cellStyle name="20% - Ênfase3 3" xfId="248"/>
    <cellStyle name="20% - Ênfase3 3 10" xfId="4040"/>
    <cellStyle name="20% - Ênfase3 3 10 2" xfId="15416"/>
    <cellStyle name="20% - Ênfase3 3 10 3" xfId="26792"/>
    <cellStyle name="20% - Ênfase3 3 11" xfId="5936"/>
    <cellStyle name="20% - Ênfase3 3 11 2" xfId="17312"/>
    <cellStyle name="20% - Ênfase3 3 11 3" xfId="28688"/>
    <cellStyle name="20% - Ênfase3 3 12" xfId="7832"/>
    <cellStyle name="20% - Ênfase3 3 12 2" xfId="19208"/>
    <cellStyle name="20% - Ênfase3 3 12 3" xfId="30584"/>
    <cellStyle name="20% - Ênfase3 3 13" xfId="9728"/>
    <cellStyle name="20% - Ênfase3 3 13 2" xfId="21104"/>
    <cellStyle name="20% - Ênfase3 3 13 3" xfId="32480"/>
    <cellStyle name="20% - Ênfase3 3 14" xfId="11624"/>
    <cellStyle name="20% - Ênfase3 3 15" xfId="23000"/>
    <cellStyle name="20% - Ênfase3 3 16" xfId="34376"/>
    <cellStyle name="20% - Ênfase3 3 17" xfId="36272"/>
    <cellStyle name="20% - Ênfase3 3 2" xfId="337"/>
    <cellStyle name="20% - Ênfase3 3 2 10" xfId="6026"/>
    <cellStyle name="20% - Ênfase3 3 2 10 2" xfId="17402"/>
    <cellStyle name="20% - Ênfase3 3 2 10 3" xfId="28778"/>
    <cellStyle name="20% - Ênfase3 3 2 11" xfId="7922"/>
    <cellStyle name="20% - Ênfase3 3 2 11 2" xfId="19298"/>
    <cellStyle name="20% - Ênfase3 3 2 11 3" xfId="30674"/>
    <cellStyle name="20% - Ênfase3 3 2 12" xfId="9818"/>
    <cellStyle name="20% - Ênfase3 3 2 12 2" xfId="21194"/>
    <cellStyle name="20% - Ênfase3 3 2 12 3" xfId="32570"/>
    <cellStyle name="20% - Ênfase3 3 2 13" xfId="11714"/>
    <cellStyle name="20% - Ênfase3 3 2 14" xfId="23090"/>
    <cellStyle name="20% - Ênfase3 3 2 15" xfId="34466"/>
    <cellStyle name="20% - Ênfase3 3 2 16" xfId="36362"/>
    <cellStyle name="20% - Ênfase3 3 2 2" xfId="494"/>
    <cellStyle name="20% - Ênfase3 3 2 2 10" xfId="8080"/>
    <cellStyle name="20% - Ênfase3 3 2 2 10 2" xfId="19456"/>
    <cellStyle name="20% - Ênfase3 3 2 2 10 3" xfId="30832"/>
    <cellStyle name="20% - Ênfase3 3 2 2 11" xfId="9976"/>
    <cellStyle name="20% - Ênfase3 3 2 2 11 2" xfId="21352"/>
    <cellStyle name="20% - Ênfase3 3 2 2 11 3" xfId="32728"/>
    <cellStyle name="20% - Ênfase3 3 2 2 12" xfId="11872"/>
    <cellStyle name="20% - Ênfase3 3 2 2 13" xfId="23248"/>
    <cellStyle name="20% - Ênfase3 3 2 2 14" xfId="34624"/>
    <cellStyle name="20% - Ênfase3 3 2 2 15" xfId="36520"/>
    <cellStyle name="20% - Ênfase3 3 2 2 2" xfId="811"/>
    <cellStyle name="20% - Ênfase3 3 2 2 2 10" xfId="36836"/>
    <cellStyle name="20% - Ênfase3 3 2 2 2 2" xfId="2708"/>
    <cellStyle name="20% - Ênfase3 3 2 2 2 2 2" xfId="14084"/>
    <cellStyle name="20% - Ênfase3 3 2 2 2 2 3" xfId="25460"/>
    <cellStyle name="20% - Ênfase3 3 2 2 2 3" xfId="4604"/>
    <cellStyle name="20% - Ênfase3 3 2 2 2 3 2" xfId="15980"/>
    <cellStyle name="20% - Ênfase3 3 2 2 2 3 3" xfId="27356"/>
    <cellStyle name="20% - Ênfase3 3 2 2 2 4" xfId="6500"/>
    <cellStyle name="20% - Ênfase3 3 2 2 2 4 2" xfId="17876"/>
    <cellStyle name="20% - Ênfase3 3 2 2 2 4 3" xfId="29252"/>
    <cellStyle name="20% - Ênfase3 3 2 2 2 5" xfId="8396"/>
    <cellStyle name="20% - Ênfase3 3 2 2 2 5 2" xfId="19772"/>
    <cellStyle name="20% - Ênfase3 3 2 2 2 5 3" xfId="31148"/>
    <cellStyle name="20% - Ênfase3 3 2 2 2 6" xfId="10292"/>
    <cellStyle name="20% - Ênfase3 3 2 2 2 6 2" xfId="21668"/>
    <cellStyle name="20% - Ênfase3 3 2 2 2 6 3" xfId="33044"/>
    <cellStyle name="20% - Ênfase3 3 2 2 2 7" xfId="12188"/>
    <cellStyle name="20% - Ênfase3 3 2 2 2 8" xfId="23564"/>
    <cellStyle name="20% - Ênfase3 3 2 2 2 9" xfId="34940"/>
    <cellStyle name="20% - Ênfase3 3 2 2 3" xfId="1127"/>
    <cellStyle name="20% - Ênfase3 3 2 2 3 10" xfId="37152"/>
    <cellStyle name="20% - Ênfase3 3 2 2 3 2" xfId="3024"/>
    <cellStyle name="20% - Ênfase3 3 2 2 3 2 2" xfId="14400"/>
    <cellStyle name="20% - Ênfase3 3 2 2 3 2 3" xfId="25776"/>
    <cellStyle name="20% - Ênfase3 3 2 2 3 3" xfId="4920"/>
    <cellStyle name="20% - Ênfase3 3 2 2 3 3 2" xfId="16296"/>
    <cellStyle name="20% - Ênfase3 3 2 2 3 3 3" xfId="27672"/>
    <cellStyle name="20% - Ênfase3 3 2 2 3 4" xfId="6816"/>
    <cellStyle name="20% - Ênfase3 3 2 2 3 4 2" xfId="18192"/>
    <cellStyle name="20% - Ênfase3 3 2 2 3 4 3" xfId="29568"/>
    <cellStyle name="20% - Ênfase3 3 2 2 3 5" xfId="8712"/>
    <cellStyle name="20% - Ênfase3 3 2 2 3 5 2" xfId="20088"/>
    <cellStyle name="20% - Ênfase3 3 2 2 3 5 3" xfId="31464"/>
    <cellStyle name="20% - Ênfase3 3 2 2 3 6" xfId="10608"/>
    <cellStyle name="20% - Ênfase3 3 2 2 3 6 2" xfId="21984"/>
    <cellStyle name="20% - Ênfase3 3 2 2 3 6 3" xfId="33360"/>
    <cellStyle name="20% - Ênfase3 3 2 2 3 7" xfId="12504"/>
    <cellStyle name="20% - Ênfase3 3 2 2 3 8" xfId="23880"/>
    <cellStyle name="20% - Ênfase3 3 2 2 3 9" xfId="35256"/>
    <cellStyle name="20% - Ênfase3 3 2 2 4" xfId="1443"/>
    <cellStyle name="20% - Ênfase3 3 2 2 4 10" xfId="37468"/>
    <cellStyle name="20% - Ênfase3 3 2 2 4 2" xfId="3340"/>
    <cellStyle name="20% - Ênfase3 3 2 2 4 2 2" xfId="14716"/>
    <cellStyle name="20% - Ênfase3 3 2 2 4 2 3" xfId="26092"/>
    <cellStyle name="20% - Ênfase3 3 2 2 4 3" xfId="5236"/>
    <cellStyle name="20% - Ênfase3 3 2 2 4 3 2" xfId="16612"/>
    <cellStyle name="20% - Ênfase3 3 2 2 4 3 3" xfId="27988"/>
    <cellStyle name="20% - Ênfase3 3 2 2 4 4" xfId="7132"/>
    <cellStyle name="20% - Ênfase3 3 2 2 4 4 2" xfId="18508"/>
    <cellStyle name="20% - Ênfase3 3 2 2 4 4 3" xfId="29884"/>
    <cellStyle name="20% - Ênfase3 3 2 2 4 5" xfId="9028"/>
    <cellStyle name="20% - Ênfase3 3 2 2 4 5 2" xfId="20404"/>
    <cellStyle name="20% - Ênfase3 3 2 2 4 5 3" xfId="31780"/>
    <cellStyle name="20% - Ênfase3 3 2 2 4 6" xfId="10924"/>
    <cellStyle name="20% - Ênfase3 3 2 2 4 6 2" xfId="22300"/>
    <cellStyle name="20% - Ênfase3 3 2 2 4 6 3" xfId="33676"/>
    <cellStyle name="20% - Ênfase3 3 2 2 4 7" xfId="12820"/>
    <cellStyle name="20% - Ênfase3 3 2 2 4 8" xfId="24196"/>
    <cellStyle name="20% - Ênfase3 3 2 2 4 9" xfId="35572"/>
    <cellStyle name="20% - Ênfase3 3 2 2 5" xfId="1759"/>
    <cellStyle name="20% - Ênfase3 3 2 2 5 10" xfId="37784"/>
    <cellStyle name="20% - Ênfase3 3 2 2 5 2" xfId="3656"/>
    <cellStyle name="20% - Ênfase3 3 2 2 5 2 2" xfId="15032"/>
    <cellStyle name="20% - Ênfase3 3 2 2 5 2 3" xfId="26408"/>
    <cellStyle name="20% - Ênfase3 3 2 2 5 3" xfId="5552"/>
    <cellStyle name="20% - Ênfase3 3 2 2 5 3 2" xfId="16928"/>
    <cellStyle name="20% - Ênfase3 3 2 2 5 3 3" xfId="28304"/>
    <cellStyle name="20% - Ênfase3 3 2 2 5 4" xfId="7448"/>
    <cellStyle name="20% - Ênfase3 3 2 2 5 4 2" xfId="18824"/>
    <cellStyle name="20% - Ênfase3 3 2 2 5 4 3" xfId="30200"/>
    <cellStyle name="20% - Ênfase3 3 2 2 5 5" xfId="9344"/>
    <cellStyle name="20% - Ênfase3 3 2 2 5 5 2" xfId="20720"/>
    <cellStyle name="20% - Ênfase3 3 2 2 5 5 3" xfId="32096"/>
    <cellStyle name="20% - Ênfase3 3 2 2 5 6" xfId="11240"/>
    <cellStyle name="20% - Ênfase3 3 2 2 5 6 2" xfId="22616"/>
    <cellStyle name="20% - Ênfase3 3 2 2 5 6 3" xfId="33992"/>
    <cellStyle name="20% - Ênfase3 3 2 2 5 7" xfId="13136"/>
    <cellStyle name="20% - Ênfase3 3 2 2 5 8" xfId="24512"/>
    <cellStyle name="20% - Ênfase3 3 2 2 5 9" xfId="35888"/>
    <cellStyle name="20% - Ênfase3 3 2 2 6" xfId="2075"/>
    <cellStyle name="20% - Ênfase3 3 2 2 6 10" xfId="38100"/>
    <cellStyle name="20% - Ênfase3 3 2 2 6 2" xfId="3972"/>
    <cellStyle name="20% - Ênfase3 3 2 2 6 2 2" xfId="15348"/>
    <cellStyle name="20% - Ênfase3 3 2 2 6 2 3" xfId="26724"/>
    <cellStyle name="20% - Ênfase3 3 2 2 6 3" xfId="5868"/>
    <cellStyle name="20% - Ênfase3 3 2 2 6 3 2" xfId="17244"/>
    <cellStyle name="20% - Ênfase3 3 2 2 6 3 3" xfId="28620"/>
    <cellStyle name="20% - Ênfase3 3 2 2 6 4" xfId="7764"/>
    <cellStyle name="20% - Ênfase3 3 2 2 6 4 2" xfId="19140"/>
    <cellStyle name="20% - Ênfase3 3 2 2 6 4 3" xfId="30516"/>
    <cellStyle name="20% - Ênfase3 3 2 2 6 5" xfId="9660"/>
    <cellStyle name="20% - Ênfase3 3 2 2 6 5 2" xfId="21036"/>
    <cellStyle name="20% - Ênfase3 3 2 2 6 5 3" xfId="32412"/>
    <cellStyle name="20% - Ênfase3 3 2 2 6 6" xfId="11556"/>
    <cellStyle name="20% - Ênfase3 3 2 2 6 6 2" xfId="22932"/>
    <cellStyle name="20% - Ênfase3 3 2 2 6 6 3" xfId="34308"/>
    <cellStyle name="20% - Ênfase3 3 2 2 6 7" xfId="13452"/>
    <cellStyle name="20% - Ênfase3 3 2 2 6 8" xfId="24828"/>
    <cellStyle name="20% - Ênfase3 3 2 2 6 9" xfId="36204"/>
    <cellStyle name="20% - Ênfase3 3 2 2 7" xfId="2391"/>
    <cellStyle name="20% - Ênfase3 3 2 2 7 2" xfId="13768"/>
    <cellStyle name="20% - Ênfase3 3 2 2 7 3" xfId="25144"/>
    <cellStyle name="20% - Ênfase3 3 2 2 8" xfId="4288"/>
    <cellStyle name="20% - Ênfase3 3 2 2 8 2" xfId="15664"/>
    <cellStyle name="20% - Ênfase3 3 2 2 8 3" xfId="27040"/>
    <cellStyle name="20% - Ênfase3 3 2 2 9" xfId="6184"/>
    <cellStyle name="20% - Ênfase3 3 2 2 9 2" xfId="17560"/>
    <cellStyle name="20% - Ênfase3 3 2 2 9 3" xfId="28936"/>
    <cellStyle name="20% - Ênfase3 3 2 3" xfId="653"/>
    <cellStyle name="20% - Ênfase3 3 2 3 10" xfId="36678"/>
    <cellStyle name="20% - Ênfase3 3 2 3 2" xfId="2550"/>
    <cellStyle name="20% - Ênfase3 3 2 3 2 2" xfId="13926"/>
    <cellStyle name="20% - Ênfase3 3 2 3 2 3" xfId="25302"/>
    <cellStyle name="20% - Ênfase3 3 2 3 3" xfId="4446"/>
    <cellStyle name="20% - Ênfase3 3 2 3 3 2" xfId="15822"/>
    <cellStyle name="20% - Ênfase3 3 2 3 3 3" xfId="27198"/>
    <cellStyle name="20% - Ênfase3 3 2 3 4" xfId="6342"/>
    <cellStyle name="20% - Ênfase3 3 2 3 4 2" xfId="17718"/>
    <cellStyle name="20% - Ênfase3 3 2 3 4 3" xfId="29094"/>
    <cellStyle name="20% - Ênfase3 3 2 3 5" xfId="8238"/>
    <cellStyle name="20% - Ênfase3 3 2 3 5 2" xfId="19614"/>
    <cellStyle name="20% - Ênfase3 3 2 3 5 3" xfId="30990"/>
    <cellStyle name="20% - Ênfase3 3 2 3 6" xfId="10134"/>
    <cellStyle name="20% - Ênfase3 3 2 3 6 2" xfId="21510"/>
    <cellStyle name="20% - Ênfase3 3 2 3 6 3" xfId="32886"/>
    <cellStyle name="20% - Ênfase3 3 2 3 7" xfId="12030"/>
    <cellStyle name="20% - Ênfase3 3 2 3 8" xfId="23406"/>
    <cellStyle name="20% - Ênfase3 3 2 3 9" xfId="34782"/>
    <cellStyle name="20% - Ênfase3 3 2 4" xfId="969"/>
    <cellStyle name="20% - Ênfase3 3 2 4 10" xfId="36994"/>
    <cellStyle name="20% - Ênfase3 3 2 4 2" xfId="2866"/>
    <cellStyle name="20% - Ênfase3 3 2 4 2 2" xfId="14242"/>
    <cellStyle name="20% - Ênfase3 3 2 4 2 3" xfId="25618"/>
    <cellStyle name="20% - Ênfase3 3 2 4 3" xfId="4762"/>
    <cellStyle name="20% - Ênfase3 3 2 4 3 2" xfId="16138"/>
    <cellStyle name="20% - Ênfase3 3 2 4 3 3" xfId="27514"/>
    <cellStyle name="20% - Ênfase3 3 2 4 4" xfId="6658"/>
    <cellStyle name="20% - Ênfase3 3 2 4 4 2" xfId="18034"/>
    <cellStyle name="20% - Ênfase3 3 2 4 4 3" xfId="29410"/>
    <cellStyle name="20% - Ênfase3 3 2 4 5" xfId="8554"/>
    <cellStyle name="20% - Ênfase3 3 2 4 5 2" xfId="19930"/>
    <cellStyle name="20% - Ênfase3 3 2 4 5 3" xfId="31306"/>
    <cellStyle name="20% - Ênfase3 3 2 4 6" xfId="10450"/>
    <cellStyle name="20% - Ênfase3 3 2 4 6 2" xfId="21826"/>
    <cellStyle name="20% - Ênfase3 3 2 4 6 3" xfId="33202"/>
    <cellStyle name="20% - Ênfase3 3 2 4 7" xfId="12346"/>
    <cellStyle name="20% - Ênfase3 3 2 4 8" xfId="23722"/>
    <cellStyle name="20% - Ênfase3 3 2 4 9" xfId="35098"/>
    <cellStyle name="20% - Ênfase3 3 2 5" xfId="1285"/>
    <cellStyle name="20% - Ênfase3 3 2 5 10" xfId="37310"/>
    <cellStyle name="20% - Ênfase3 3 2 5 2" xfId="3182"/>
    <cellStyle name="20% - Ênfase3 3 2 5 2 2" xfId="14558"/>
    <cellStyle name="20% - Ênfase3 3 2 5 2 3" xfId="25934"/>
    <cellStyle name="20% - Ênfase3 3 2 5 3" xfId="5078"/>
    <cellStyle name="20% - Ênfase3 3 2 5 3 2" xfId="16454"/>
    <cellStyle name="20% - Ênfase3 3 2 5 3 3" xfId="27830"/>
    <cellStyle name="20% - Ênfase3 3 2 5 4" xfId="6974"/>
    <cellStyle name="20% - Ênfase3 3 2 5 4 2" xfId="18350"/>
    <cellStyle name="20% - Ênfase3 3 2 5 4 3" xfId="29726"/>
    <cellStyle name="20% - Ênfase3 3 2 5 5" xfId="8870"/>
    <cellStyle name="20% - Ênfase3 3 2 5 5 2" xfId="20246"/>
    <cellStyle name="20% - Ênfase3 3 2 5 5 3" xfId="31622"/>
    <cellStyle name="20% - Ênfase3 3 2 5 6" xfId="10766"/>
    <cellStyle name="20% - Ênfase3 3 2 5 6 2" xfId="22142"/>
    <cellStyle name="20% - Ênfase3 3 2 5 6 3" xfId="33518"/>
    <cellStyle name="20% - Ênfase3 3 2 5 7" xfId="12662"/>
    <cellStyle name="20% - Ênfase3 3 2 5 8" xfId="24038"/>
    <cellStyle name="20% - Ênfase3 3 2 5 9" xfId="35414"/>
    <cellStyle name="20% - Ênfase3 3 2 6" xfId="1601"/>
    <cellStyle name="20% - Ênfase3 3 2 6 10" xfId="37626"/>
    <cellStyle name="20% - Ênfase3 3 2 6 2" xfId="3498"/>
    <cellStyle name="20% - Ênfase3 3 2 6 2 2" xfId="14874"/>
    <cellStyle name="20% - Ênfase3 3 2 6 2 3" xfId="26250"/>
    <cellStyle name="20% - Ênfase3 3 2 6 3" xfId="5394"/>
    <cellStyle name="20% - Ênfase3 3 2 6 3 2" xfId="16770"/>
    <cellStyle name="20% - Ênfase3 3 2 6 3 3" xfId="28146"/>
    <cellStyle name="20% - Ênfase3 3 2 6 4" xfId="7290"/>
    <cellStyle name="20% - Ênfase3 3 2 6 4 2" xfId="18666"/>
    <cellStyle name="20% - Ênfase3 3 2 6 4 3" xfId="30042"/>
    <cellStyle name="20% - Ênfase3 3 2 6 5" xfId="9186"/>
    <cellStyle name="20% - Ênfase3 3 2 6 5 2" xfId="20562"/>
    <cellStyle name="20% - Ênfase3 3 2 6 5 3" xfId="31938"/>
    <cellStyle name="20% - Ênfase3 3 2 6 6" xfId="11082"/>
    <cellStyle name="20% - Ênfase3 3 2 6 6 2" xfId="22458"/>
    <cellStyle name="20% - Ênfase3 3 2 6 6 3" xfId="33834"/>
    <cellStyle name="20% - Ênfase3 3 2 6 7" xfId="12978"/>
    <cellStyle name="20% - Ênfase3 3 2 6 8" xfId="24354"/>
    <cellStyle name="20% - Ênfase3 3 2 6 9" xfId="35730"/>
    <cellStyle name="20% - Ênfase3 3 2 7" xfId="1917"/>
    <cellStyle name="20% - Ênfase3 3 2 7 10" xfId="37942"/>
    <cellStyle name="20% - Ênfase3 3 2 7 2" xfId="3814"/>
    <cellStyle name="20% - Ênfase3 3 2 7 2 2" xfId="15190"/>
    <cellStyle name="20% - Ênfase3 3 2 7 2 3" xfId="26566"/>
    <cellStyle name="20% - Ênfase3 3 2 7 3" xfId="5710"/>
    <cellStyle name="20% - Ênfase3 3 2 7 3 2" xfId="17086"/>
    <cellStyle name="20% - Ênfase3 3 2 7 3 3" xfId="28462"/>
    <cellStyle name="20% - Ênfase3 3 2 7 4" xfId="7606"/>
    <cellStyle name="20% - Ênfase3 3 2 7 4 2" xfId="18982"/>
    <cellStyle name="20% - Ênfase3 3 2 7 4 3" xfId="30358"/>
    <cellStyle name="20% - Ênfase3 3 2 7 5" xfId="9502"/>
    <cellStyle name="20% - Ênfase3 3 2 7 5 2" xfId="20878"/>
    <cellStyle name="20% - Ênfase3 3 2 7 5 3" xfId="32254"/>
    <cellStyle name="20% - Ênfase3 3 2 7 6" xfId="11398"/>
    <cellStyle name="20% - Ênfase3 3 2 7 6 2" xfId="22774"/>
    <cellStyle name="20% - Ênfase3 3 2 7 6 3" xfId="34150"/>
    <cellStyle name="20% - Ênfase3 3 2 7 7" xfId="13294"/>
    <cellStyle name="20% - Ênfase3 3 2 7 8" xfId="24670"/>
    <cellStyle name="20% - Ênfase3 3 2 7 9" xfId="36046"/>
    <cellStyle name="20% - Ênfase3 3 2 8" xfId="2233"/>
    <cellStyle name="20% - Ênfase3 3 2 8 2" xfId="13610"/>
    <cellStyle name="20% - Ênfase3 3 2 8 3" xfId="24986"/>
    <cellStyle name="20% - Ênfase3 3 2 9" xfId="4130"/>
    <cellStyle name="20% - Ênfase3 3 2 9 2" xfId="15506"/>
    <cellStyle name="20% - Ênfase3 3 2 9 3" xfId="26882"/>
    <cellStyle name="20% - Ênfase3 3 3" xfId="404"/>
    <cellStyle name="20% - Ênfase3 3 3 10" xfId="7990"/>
    <cellStyle name="20% - Ênfase3 3 3 10 2" xfId="19366"/>
    <cellStyle name="20% - Ênfase3 3 3 10 3" xfId="30742"/>
    <cellStyle name="20% - Ênfase3 3 3 11" xfId="9886"/>
    <cellStyle name="20% - Ênfase3 3 3 11 2" xfId="21262"/>
    <cellStyle name="20% - Ênfase3 3 3 11 3" xfId="32638"/>
    <cellStyle name="20% - Ênfase3 3 3 12" xfId="11782"/>
    <cellStyle name="20% - Ênfase3 3 3 13" xfId="23158"/>
    <cellStyle name="20% - Ênfase3 3 3 14" xfId="34534"/>
    <cellStyle name="20% - Ênfase3 3 3 15" xfId="36430"/>
    <cellStyle name="20% - Ênfase3 3 3 2" xfId="721"/>
    <cellStyle name="20% - Ênfase3 3 3 2 10" xfId="36746"/>
    <cellStyle name="20% - Ênfase3 3 3 2 2" xfId="2618"/>
    <cellStyle name="20% - Ênfase3 3 3 2 2 2" xfId="13994"/>
    <cellStyle name="20% - Ênfase3 3 3 2 2 3" xfId="25370"/>
    <cellStyle name="20% - Ênfase3 3 3 2 3" xfId="4514"/>
    <cellStyle name="20% - Ênfase3 3 3 2 3 2" xfId="15890"/>
    <cellStyle name="20% - Ênfase3 3 3 2 3 3" xfId="27266"/>
    <cellStyle name="20% - Ênfase3 3 3 2 4" xfId="6410"/>
    <cellStyle name="20% - Ênfase3 3 3 2 4 2" xfId="17786"/>
    <cellStyle name="20% - Ênfase3 3 3 2 4 3" xfId="29162"/>
    <cellStyle name="20% - Ênfase3 3 3 2 5" xfId="8306"/>
    <cellStyle name="20% - Ênfase3 3 3 2 5 2" xfId="19682"/>
    <cellStyle name="20% - Ênfase3 3 3 2 5 3" xfId="31058"/>
    <cellStyle name="20% - Ênfase3 3 3 2 6" xfId="10202"/>
    <cellStyle name="20% - Ênfase3 3 3 2 6 2" xfId="21578"/>
    <cellStyle name="20% - Ênfase3 3 3 2 6 3" xfId="32954"/>
    <cellStyle name="20% - Ênfase3 3 3 2 7" xfId="12098"/>
    <cellStyle name="20% - Ênfase3 3 3 2 8" xfId="23474"/>
    <cellStyle name="20% - Ênfase3 3 3 2 9" xfId="34850"/>
    <cellStyle name="20% - Ênfase3 3 3 3" xfId="1037"/>
    <cellStyle name="20% - Ênfase3 3 3 3 10" xfId="37062"/>
    <cellStyle name="20% - Ênfase3 3 3 3 2" xfId="2934"/>
    <cellStyle name="20% - Ênfase3 3 3 3 2 2" xfId="14310"/>
    <cellStyle name="20% - Ênfase3 3 3 3 2 3" xfId="25686"/>
    <cellStyle name="20% - Ênfase3 3 3 3 3" xfId="4830"/>
    <cellStyle name="20% - Ênfase3 3 3 3 3 2" xfId="16206"/>
    <cellStyle name="20% - Ênfase3 3 3 3 3 3" xfId="27582"/>
    <cellStyle name="20% - Ênfase3 3 3 3 4" xfId="6726"/>
    <cellStyle name="20% - Ênfase3 3 3 3 4 2" xfId="18102"/>
    <cellStyle name="20% - Ênfase3 3 3 3 4 3" xfId="29478"/>
    <cellStyle name="20% - Ênfase3 3 3 3 5" xfId="8622"/>
    <cellStyle name="20% - Ênfase3 3 3 3 5 2" xfId="19998"/>
    <cellStyle name="20% - Ênfase3 3 3 3 5 3" xfId="31374"/>
    <cellStyle name="20% - Ênfase3 3 3 3 6" xfId="10518"/>
    <cellStyle name="20% - Ênfase3 3 3 3 6 2" xfId="21894"/>
    <cellStyle name="20% - Ênfase3 3 3 3 6 3" xfId="33270"/>
    <cellStyle name="20% - Ênfase3 3 3 3 7" xfId="12414"/>
    <cellStyle name="20% - Ênfase3 3 3 3 8" xfId="23790"/>
    <cellStyle name="20% - Ênfase3 3 3 3 9" xfId="35166"/>
    <cellStyle name="20% - Ênfase3 3 3 4" xfId="1353"/>
    <cellStyle name="20% - Ênfase3 3 3 4 10" xfId="37378"/>
    <cellStyle name="20% - Ênfase3 3 3 4 2" xfId="3250"/>
    <cellStyle name="20% - Ênfase3 3 3 4 2 2" xfId="14626"/>
    <cellStyle name="20% - Ênfase3 3 3 4 2 3" xfId="26002"/>
    <cellStyle name="20% - Ênfase3 3 3 4 3" xfId="5146"/>
    <cellStyle name="20% - Ênfase3 3 3 4 3 2" xfId="16522"/>
    <cellStyle name="20% - Ênfase3 3 3 4 3 3" xfId="27898"/>
    <cellStyle name="20% - Ênfase3 3 3 4 4" xfId="7042"/>
    <cellStyle name="20% - Ênfase3 3 3 4 4 2" xfId="18418"/>
    <cellStyle name="20% - Ênfase3 3 3 4 4 3" xfId="29794"/>
    <cellStyle name="20% - Ênfase3 3 3 4 5" xfId="8938"/>
    <cellStyle name="20% - Ênfase3 3 3 4 5 2" xfId="20314"/>
    <cellStyle name="20% - Ênfase3 3 3 4 5 3" xfId="31690"/>
    <cellStyle name="20% - Ênfase3 3 3 4 6" xfId="10834"/>
    <cellStyle name="20% - Ênfase3 3 3 4 6 2" xfId="22210"/>
    <cellStyle name="20% - Ênfase3 3 3 4 6 3" xfId="33586"/>
    <cellStyle name="20% - Ênfase3 3 3 4 7" xfId="12730"/>
    <cellStyle name="20% - Ênfase3 3 3 4 8" xfId="24106"/>
    <cellStyle name="20% - Ênfase3 3 3 4 9" xfId="35482"/>
    <cellStyle name="20% - Ênfase3 3 3 5" xfId="1669"/>
    <cellStyle name="20% - Ênfase3 3 3 5 10" xfId="37694"/>
    <cellStyle name="20% - Ênfase3 3 3 5 2" xfId="3566"/>
    <cellStyle name="20% - Ênfase3 3 3 5 2 2" xfId="14942"/>
    <cellStyle name="20% - Ênfase3 3 3 5 2 3" xfId="26318"/>
    <cellStyle name="20% - Ênfase3 3 3 5 3" xfId="5462"/>
    <cellStyle name="20% - Ênfase3 3 3 5 3 2" xfId="16838"/>
    <cellStyle name="20% - Ênfase3 3 3 5 3 3" xfId="28214"/>
    <cellStyle name="20% - Ênfase3 3 3 5 4" xfId="7358"/>
    <cellStyle name="20% - Ênfase3 3 3 5 4 2" xfId="18734"/>
    <cellStyle name="20% - Ênfase3 3 3 5 4 3" xfId="30110"/>
    <cellStyle name="20% - Ênfase3 3 3 5 5" xfId="9254"/>
    <cellStyle name="20% - Ênfase3 3 3 5 5 2" xfId="20630"/>
    <cellStyle name="20% - Ênfase3 3 3 5 5 3" xfId="32006"/>
    <cellStyle name="20% - Ênfase3 3 3 5 6" xfId="11150"/>
    <cellStyle name="20% - Ênfase3 3 3 5 6 2" xfId="22526"/>
    <cellStyle name="20% - Ênfase3 3 3 5 6 3" xfId="33902"/>
    <cellStyle name="20% - Ênfase3 3 3 5 7" xfId="13046"/>
    <cellStyle name="20% - Ênfase3 3 3 5 8" xfId="24422"/>
    <cellStyle name="20% - Ênfase3 3 3 5 9" xfId="35798"/>
    <cellStyle name="20% - Ênfase3 3 3 6" xfId="1985"/>
    <cellStyle name="20% - Ênfase3 3 3 6 10" xfId="38010"/>
    <cellStyle name="20% - Ênfase3 3 3 6 2" xfId="3882"/>
    <cellStyle name="20% - Ênfase3 3 3 6 2 2" xfId="15258"/>
    <cellStyle name="20% - Ênfase3 3 3 6 2 3" xfId="26634"/>
    <cellStyle name="20% - Ênfase3 3 3 6 3" xfId="5778"/>
    <cellStyle name="20% - Ênfase3 3 3 6 3 2" xfId="17154"/>
    <cellStyle name="20% - Ênfase3 3 3 6 3 3" xfId="28530"/>
    <cellStyle name="20% - Ênfase3 3 3 6 4" xfId="7674"/>
    <cellStyle name="20% - Ênfase3 3 3 6 4 2" xfId="19050"/>
    <cellStyle name="20% - Ênfase3 3 3 6 4 3" xfId="30426"/>
    <cellStyle name="20% - Ênfase3 3 3 6 5" xfId="9570"/>
    <cellStyle name="20% - Ênfase3 3 3 6 5 2" xfId="20946"/>
    <cellStyle name="20% - Ênfase3 3 3 6 5 3" xfId="32322"/>
    <cellStyle name="20% - Ênfase3 3 3 6 6" xfId="11466"/>
    <cellStyle name="20% - Ênfase3 3 3 6 6 2" xfId="22842"/>
    <cellStyle name="20% - Ênfase3 3 3 6 6 3" xfId="34218"/>
    <cellStyle name="20% - Ênfase3 3 3 6 7" xfId="13362"/>
    <cellStyle name="20% - Ênfase3 3 3 6 8" xfId="24738"/>
    <cellStyle name="20% - Ênfase3 3 3 6 9" xfId="36114"/>
    <cellStyle name="20% - Ênfase3 3 3 7" xfId="2301"/>
    <cellStyle name="20% - Ênfase3 3 3 7 2" xfId="13678"/>
    <cellStyle name="20% - Ênfase3 3 3 7 3" xfId="25054"/>
    <cellStyle name="20% - Ênfase3 3 3 8" xfId="4198"/>
    <cellStyle name="20% - Ênfase3 3 3 8 2" xfId="15574"/>
    <cellStyle name="20% - Ênfase3 3 3 8 3" xfId="26950"/>
    <cellStyle name="20% - Ênfase3 3 3 9" xfId="6094"/>
    <cellStyle name="20% - Ênfase3 3 3 9 2" xfId="17470"/>
    <cellStyle name="20% - Ênfase3 3 3 9 3" xfId="28846"/>
    <cellStyle name="20% - Ênfase3 3 4" xfId="563"/>
    <cellStyle name="20% - Ênfase3 3 4 10" xfId="36588"/>
    <cellStyle name="20% - Ênfase3 3 4 2" xfId="2460"/>
    <cellStyle name="20% - Ênfase3 3 4 2 2" xfId="13836"/>
    <cellStyle name="20% - Ênfase3 3 4 2 3" xfId="25212"/>
    <cellStyle name="20% - Ênfase3 3 4 3" xfId="4356"/>
    <cellStyle name="20% - Ênfase3 3 4 3 2" xfId="15732"/>
    <cellStyle name="20% - Ênfase3 3 4 3 3" xfId="27108"/>
    <cellStyle name="20% - Ênfase3 3 4 4" xfId="6252"/>
    <cellStyle name="20% - Ênfase3 3 4 4 2" xfId="17628"/>
    <cellStyle name="20% - Ênfase3 3 4 4 3" xfId="29004"/>
    <cellStyle name="20% - Ênfase3 3 4 5" xfId="8148"/>
    <cellStyle name="20% - Ênfase3 3 4 5 2" xfId="19524"/>
    <cellStyle name="20% - Ênfase3 3 4 5 3" xfId="30900"/>
    <cellStyle name="20% - Ênfase3 3 4 6" xfId="10044"/>
    <cellStyle name="20% - Ênfase3 3 4 6 2" xfId="21420"/>
    <cellStyle name="20% - Ênfase3 3 4 6 3" xfId="32796"/>
    <cellStyle name="20% - Ênfase3 3 4 7" xfId="11940"/>
    <cellStyle name="20% - Ênfase3 3 4 8" xfId="23316"/>
    <cellStyle name="20% - Ênfase3 3 4 9" xfId="34692"/>
    <cellStyle name="20% - Ênfase3 3 5" xfId="879"/>
    <cellStyle name="20% - Ênfase3 3 5 10" xfId="36904"/>
    <cellStyle name="20% - Ênfase3 3 5 2" xfId="2776"/>
    <cellStyle name="20% - Ênfase3 3 5 2 2" xfId="14152"/>
    <cellStyle name="20% - Ênfase3 3 5 2 3" xfId="25528"/>
    <cellStyle name="20% - Ênfase3 3 5 3" xfId="4672"/>
    <cellStyle name="20% - Ênfase3 3 5 3 2" xfId="16048"/>
    <cellStyle name="20% - Ênfase3 3 5 3 3" xfId="27424"/>
    <cellStyle name="20% - Ênfase3 3 5 4" xfId="6568"/>
    <cellStyle name="20% - Ênfase3 3 5 4 2" xfId="17944"/>
    <cellStyle name="20% - Ênfase3 3 5 4 3" xfId="29320"/>
    <cellStyle name="20% - Ênfase3 3 5 5" xfId="8464"/>
    <cellStyle name="20% - Ênfase3 3 5 5 2" xfId="19840"/>
    <cellStyle name="20% - Ênfase3 3 5 5 3" xfId="31216"/>
    <cellStyle name="20% - Ênfase3 3 5 6" xfId="10360"/>
    <cellStyle name="20% - Ênfase3 3 5 6 2" xfId="21736"/>
    <cellStyle name="20% - Ênfase3 3 5 6 3" xfId="33112"/>
    <cellStyle name="20% - Ênfase3 3 5 7" xfId="12256"/>
    <cellStyle name="20% - Ênfase3 3 5 8" xfId="23632"/>
    <cellStyle name="20% - Ênfase3 3 5 9" xfId="35008"/>
    <cellStyle name="20% - Ênfase3 3 6" xfId="1195"/>
    <cellStyle name="20% - Ênfase3 3 6 10" xfId="37220"/>
    <cellStyle name="20% - Ênfase3 3 6 2" xfId="3092"/>
    <cellStyle name="20% - Ênfase3 3 6 2 2" xfId="14468"/>
    <cellStyle name="20% - Ênfase3 3 6 2 3" xfId="25844"/>
    <cellStyle name="20% - Ênfase3 3 6 3" xfId="4988"/>
    <cellStyle name="20% - Ênfase3 3 6 3 2" xfId="16364"/>
    <cellStyle name="20% - Ênfase3 3 6 3 3" xfId="27740"/>
    <cellStyle name="20% - Ênfase3 3 6 4" xfId="6884"/>
    <cellStyle name="20% - Ênfase3 3 6 4 2" xfId="18260"/>
    <cellStyle name="20% - Ênfase3 3 6 4 3" xfId="29636"/>
    <cellStyle name="20% - Ênfase3 3 6 5" xfId="8780"/>
    <cellStyle name="20% - Ênfase3 3 6 5 2" xfId="20156"/>
    <cellStyle name="20% - Ênfase3 3 6 5 3" xfId="31532"/>
    <cellStyle name="20% - Ênfase3 3 6 6" xfId="10676"/>
    <cellStyle name="20% - Ênfase3 3 6 6 2" xfId="22052"/>
    <cellStyle name="20% - Ênfase3 3 6 6 3" xfId="33428"/>
    <cellStyle name="20% - Ênfase3 3 6 7" xfId="12572"/>
    <cellStyle name="20% - Ênfase3 3 6 8" xfId="23948"/>
    <cellStyle name="20% - Ênfase3 3 6 9" xfId="35324"/>
    <cellStyle name="20% - Ênfase3 3 7" xfId="1511"/>
    <cellStyle name="20% - Ênfase3 3 7 10" xfId="37536"/>
    <cellStyle name="20% - Ênfase3 3 7 2" xfId="3408"/>
    <cellStyle name="20% - Ênfase3 3 7 2 2" xfId="14784"/>
    <cellStyle name="20% - Ênfase3 3 7 2 3" xfId="26160"/>
    <cellStyle name="20% - Ênfase3 3 7 3" xfId="5304"/>
    <cellStyle name="20% - Ênfase3 3 7 3 2" xfId="16680"/>
    <cellStyle name="20% - Ênfase3 3 7 3 3" xfId="28056"/>
    <cellStyle name="20% - Ênfase3 3 7 4" xfId="7200"/>
    <cellStyle name="20% - Ênfase3 3 7 4 2" xfId="18576"/>
    <cellStyle name="20% - Ênfase3 3 7 4 3" xfId="29952"/>
    <cellStyle name="20% - Ênfase3 3 7 5" xfId="9096"/>
    <cellStyle name="20% - Ênfase3 3 7 5 2" xfId="20472"/>
    <cellStyle name="20% - Ênfase3 3 7 5 3" xfId="31848"/>
    <cellStyle name="20% - Ênfase3 3 7 6" xfId="10992"/>
    <cellStyle name="20% - Ênfase3 3 7 6 2" xfId="22368"/>
    <cellStyle name="20% - Ênfase3 3 7 6 3" xfId="33744"/>
    <cellStyle name="20% - Ênfase3 3 7 7" xfId="12888"/>
    <cellStyle name="20% - Ênfase3 3 7 8" xfId="24264"/>
    <cellStyle name="20% - Ênfase3 3 7 9" xfId="35640"/>
    <cellStyle name="20% - Ênfase3 3 8" xfId="1827"/>
    <cellStyle name="20% - Ênfase3 3 8 10" xfId="37852"/>
    <cellStyle name="20% - Ênfase3 3 8 2" xfId="3724"/>
    <cellStyle name="20% - Ênfase3 3 8 2 2" xfId="15100"/>
    <cellStyle name="20% - Ênfase3 3 8 2 3" xfId="26476"/>
    <cellStyle name="20% - Ênfase3 3 8 3" xfId="5620"/>
    <cellStyle name="20% - Ênfase3 3 8 3 2" xfId="16996"/>
    <cellStyle name="20% - Ênfase3 3 8 3 3" xfId="28372"/>
    <cellStyle name="20% - Ênfase3 3 8 4" xfId="7516"/>
    <cellStyle name="20% - Ênfase3 3 8 4 2" xfId="18892"/>
    <cellStyle name="20% - Ênfase3 3 8 4 3" xfId="30268"/>
    <cellStyle name="20% - Ênfase3 3 8 5" xfId="9412"/>
    <cellStyle name="20% - Ênfase3 3 8 5 2" xfId="20788"/>
    <cellStyle name="20% - Ênfase3 3 8 5 3" xfId="32164"/>
    <cellStyle name="20% - Ênfase3 3 8 6" xfId="11308"/>
    <cellStyle name="20% - Ênfase3 3 8 6 2" xfId="22684"/>
    <cellStyle name="20% - Ênfase3 3 8 6 3" xfId="34060"/>
    <cellStyle name="20% - Ênfase3 3 8 7" xfId="13204"/>
    <cellStyle name="20% - Ênfase3 3 8 8" xfId="24580"/>
    <cellStyle name="20% - Ênfase3 3 8 9" xfId="35956"/>
    <cellStyle name="20% - Ênfase3 3 9" xfId="2143"/>
    <cellStyle name="20% - Ênfase3 3 9 2" xfId="13520"/>
    <cellStyle name="20% - Ênfase3 3 9 3" xfId="24896"/>
    <cellStyle name="20% - Ênfase3 4" xfId="270"/>
    <cellStyle name="20% - Ênfase3 4 10" xfId="5958"/>
    <cellStyle name="20% - Ênfase3 4 10 2" xfId="17334"/>
    <cellStyle name="20% - Ênfase3 4 10 3" xfId="28710"/>
    <cellStyle name="20% - Ênfase3 4 11" xfId="7854"/>
    <cellStyle name="20% - Ênfase3 4 11 2" xfId="19230"/>
    <cellStyle name="20% - Ênfase3 4 11 3" xfId="30606"/>
    <cellStyle name="20% - Ênfase3 4 12" xfId="9750"/>
    <cellStyle name="20% - Ênfase3 4 12 2" xfId="21126"/>
    <cellStyle name="20% - Ênfase3 4 12 3" xfId="32502"/>
    <cellStyle name="20% - Ênfase3 4 13" xfId="11646"/>
    <cellStyle name="20% - Ênfase3 4 14" xfId="23022"/>
    <cellStyle name="20% - Ênfase3 4 15" xfId="34398"/>
    <cellStyle name="20% - Ênfase3 4 16" xfId="36294"/>
    <cellStyle name="20% - Ênfase3 4 2" xfId="426"/>
    <cellStyle name="20% - Ênfase3 4 2 10" xfId="8012"/>
    <cellStyle name="20% - Ênfase3 4 2 10 2" xfId="19388"/>
    <cellStyle name="20% - Ênfase3 4 2 10 3" xfId="30764"/>
    <cellStyle name="20% - Ênfase3 4 2 11" xfId="9908"/>
    <cellStyle name="20% - Ênfase3 4 2 11 2" xfId="21284"/>
    <cellStyle name="20% - Ênfase3 4 2 11 3" xfId="32660"/>
    <cellStyle name="20% - Ênfase3 4 2 12" xfId="11804"/>
    <cellStyle name="20% - Ênfase3 4 2 13" xfId="23180"/>
    <cellStyle name="20% - Ênfase3 4 2 14" xfId="34556"/>
    <cellStyle name="20% - Ênfase3 4 2 15" xfId="36452"/>
    <cellStyle name="20% - Ênfase3 4 2 2" xfId="743"/>
    <cellStyle name="20% - Ênfase3 4 2 2 10" xfId="36768"/>
    <cellStyle name="20% - Ênfase3 4 2 2 2" xfId="2640"/>
    <cellStyle name="20% - Ênfase3 4 2 2 2 2" xfId="14016"/>
    <cellStyle name="20% - Ênfase3 4 2 2 2 3" xfId="25392"/>
    <cellStyle name="20% - Ênfase3 4 2 2 3" xfId="4536"/>
    <cellStyle name="20% - Ênfase3 4 2 2 3 2" xfId="15912"/>
    <cellStyle name="20% - Ênfase3 4 2 2 3 3" xfId="27288"/>
    <cellStyle name="20% - Ênfase3 4 2 2 4" xfId="6432"/>
    <cellStyle name="20% - Ênfase3 4 2 2 4 2" xfId="17808"/>
    <cellStyle name="20% - Ênfase3 4 2 2 4 3" xfId="29184"/>
    <cellStyle name="20% - Ênfase3 4 2 2 5" xfId="8328"/>
    <cellStyle name="20% - Ênfase3 4 2 2 5 2" xfId="19704"/>
    <cellStyle name="20% - Ênfase3 4 2 2 5 3" xfId="31080"/>
    <cellStyle name="20% - Ênfase3 4 2 2 6" xfId="10224"/>
    <cellStyle name="20% - Ênfase3 4 2 2 6 2" xfId="21600"/>
    <cellStyle name="20% - Ênfase3 4 2 2 6 3" xfId="32976"/>
    <cellStyle name="20% - Ênfase3 4 2 2 7" xfId="12120"/>
    <cellStyle name="20% - Ênfase3 4 2 2 8" xfId="23496"/>
    <cellStyle name="20% - Ênfase3 4 2 2 9" xfId="34872"/>
    <cellStyle name="20% - Ênfase3 4 2 3" xfId="1059"/>
    <cellStyle name="20% - Ênfase3 4 2 3 10" xfId="37084"/>
    <cellStyle name="20% - Ênfase3 4 2 3 2" xfId="2956"/>
    <cellStyle name="20% - Ênfase3 4 2 3 2 2" xfId="14332"/>
    <cellStyle name="20% - Ênfase3 4 2 3 2 3" xfId="25708"/>
    <cellStyle name="20% - Ênfase3 4 2 3 3" xfId="4852"/>
    <cellStyle name="20% - Ênfase3 4 2 3 3 2" xfId="16228"/>
    <cellStyle name="20% - Ênfase3 4 2 3 3 3" xfId="27604"/>
    <cellStyle name="20% - Ênfase3 4 2 3 4" xfId="6748"/>
    <cellStyle name="20% - Ênfase3 4 2 3 4 2" xfId="18124"/>
    <cellStyle name="20% - Ênfase3 4 2 3 4 3" xfId="29500"/>
    <cellStyle name="20% - Ênfase3 4 2 3 5" xfId="8644"/>
    <cellStyle name="20% - Ênfase3 4 2 3 5 2" xfId="20020"/>
    <cellStyle name="20% - Ênfase3 4 2 3 5 3" xfId="31396"/>
    <cellStyle name="20% - Ênfase3 4 2 3 6" xfId="10540"/>
    <cellStyle name="20% - Ênfase3 4 2 3 6 2" xfId="21916"/>
    <cellStyle name="20% - Ênfase3 4 2 3 6 3" xfId="33292"/>
    <cellStyle name="20% - Ênfase3 4 2 3 7" xfId="12436"/>
    <cellStyle name="20% - Ênfase3 4 2 3 8" xfId="23812"/>
    <cellStyle name="20% - Ênfase3 4 2 3 9" xfId="35188"/>
    <cellStyle name="20% - Ênfase3 4 2 4" xfId="1375"/>
    <cellStyle name="20% - Ênfase3 4 2 4 10" xfId="37400"/>
    <cellStyle name="20% - Ênfase3 4 2 4 2" xfId="3272"/>
    <cellStyle name="20% - Ênfase3 4 2 4 2 2" xfId="14648"/>
    <cellStyle name="20% - Ênfase3 4 2 4 2 3" xfId="26024"/>
    <cellStyle name="20% - Ênfase3 4 2 4 3" xfId="5168"/>
    <cellStyle name="20% - Ênfase3 4 2 4 3 2" xfId="16544"/>
    <cellStyle name="20% - Ênfase3 4 2 4 3 3" xfId="27920"/>
    <cellStyle name="20% - Ênfase3 4 2 4 4" xfId="7064"/>
    <cellStyle name="20% - Ênfase3 4 2 4 4 2" xfId="18440"/>
    <cellStyle name="20% - Ênfase3 4 2 4 4 3" xfId="29816"/>
    <cellStyle name="20% - Ênfase3 4 2 4 5" xfId="8960"/>
    <cellStyle name="20% - Ênfase3 4 2 4 5 2" xfId="20336"/>
    <cellStyle name="20% - Ênfase3 4 2 4 5 3" xfId="31712"/>
    <cellStyle name="20% - Ênfase3 4 2 4 6" xfId="10856"/>
    <cellStyle name="20% - Ênfase3 4 2 4 6 2" xfId="22232"/>
    <cellStyle name="20% - Ênfase3 4 2 4 6 3" xfId="33608"/>
    <cellStyle name="20% - Ênfase3 4 2 4 7" xfId="12752"/>
    <cellStyle name="20% - Ênfase3 4 2 4 8" xfId="24128"/>
    <cellStyle name="20% - Ênfase3 4 2 4 9" xfId="35504"/>
    <cellStyle name="20% - Ênfase3 4 2 5" xfId="1691"/>
    <cellStyle name="20% - Ênfase3 4 2 5 10" xfId="37716"/>
    <cellStyle name="20% - Ênfase3 4 2 5 2" xfId="3588"/>
    <cellStyle name="20% - Ênfase3 4 2 5 2 2" xfId="14964"/>
    <cellStyle name="20% - Ênfase3 4 2 5 2 3" xfId="26340"/>
    <cellStyle name="20% - Ênfase3 4 2 5 3" xfId="5484"/>
    <cellStyle name="20% - Ênfase3 4 2 5 3 2" xfId="16860"/>
    <cellStyle name="20% - Ênfase3 4 2 5 3 3" xfId="28236"/>
    <cellStyle name="20% - Ênfase3 4 2 5 4" xfId="7380"/>
    <cellStyle name="20% - Ênfase3 4 2 5 4 2" xfId="18756"/>
    <cellStyle name="20% - Ênfase3 4 2 5 4 3" xfId="30132"/>
    <cellStyle name="20% - Ênfase3 4 2 5 5" xfId="9276"/>
    <cellStyle name="20% - Ênfase3 4 2 5 5 2" xfId="20652"/>
    <cellStyle name="20% - Ênfase3 4 2 5 5 3" xfId="32028"/>
    <cellStyle name="20% - Ênfase3 4 2 5 6" xfId="11172"/>
    <cellStyle name="20% - Ênfase3 4 2 5 6 2" xfId="22548"/>
    <cellStyle name="20% - Ênfase3 4 2 5 6 3" xfId="33924"/>
    <cellStyle name="20% - Ênfase3 4 2 5 7" xfId="13068"/>
    <cellStyle name="20% - Ênfase3 4 2 5 8" xfId="24444"/>
    <cellStyle name="20% - Ênfase3 4 2 5 9" xfId="35820"/>
    <cellStyle name="20% - Ênfase3 4 2 6" xfId="2007"/>
    <cellStyle name="20% - Ênfase3 4 2 6 10" xfId="38032"/>
    <cellStyle name="20% - Ênfase3 4 2 6 2" xfId="3904"/>
    <cellStyle name="20% - Ênfase3 4 2 6 2 2" xfId="15280"/>
    <cellStyle name="20% - Ênfase3 4 2 6 2 3" xfId="26656"/>
    <cellStyle name="20% - Ênfase3 4 2 6 3" xfId="5800"/>
    <cellStyle name="20% - Ênfase3 4 2 6 3 2" xfId="17176"/>
    <cellStyle name="20% - Ênfase3 4 2 6 3 3" xfId="28552"/>
    <cellStyle name="20% - Ênfase3 4 2 6 4" xfId="7696"/>
    <cellStyle name="20% - Ênfase3 4 2 6 4 2" xfId="19072"/>
    <cellStyle name="20% - Ênfase3 4 2 6 4 3" xfId="30448"/>
    <cellStyle name="20% - Ênfase3 4 2 6 5" xfId="9592"/>
    <cellStyle name="20% - Ênfase3 4 2 6 5 2" xfId="20968"/>
    <cellStyle name="20% - Ênfase3 4 2 6 5 3" xfId="32344"/>
    <cellStyle name="20% - Ênfase3 4 2 6 6" xfId="11488"/>
    <cellStyle name="20% - Ênfase3 4 2 6 6 2" xfId="22864"/>
    <cellStyle name="20% - Ênfase3 4 2 6 6 3" xfId="34240"/>
    <cellStyle name="20% - Ênfase3 4 2 6 7" xfId="13384"/>
    <cellStyle name="20% - Ênfase3 4 2 6 8" xfId="24760"/>
    <cellStyle name="20% - Ênfase3 4 2 6 9" xfId="36136"/>
    <cellStyle name="20% - Ênfase3 4 2 7" xfId="2323"/>
    <cellStyle name="20% - Ênfase3 4 2 7 2" xfId="13700"/>
    <cellStyle name="20% - Ênfase3 4 2 7 3" xfId="25076"/>
    <cellStyle name="20% - Ênfase3 4 2 8" xfId="4220"/>
    <cellStyle name="20% - Ênfase3 4 2 8 2" xfId="15596"/>
    <cellStyle name="20% - Ênfase3 4 2 8 3" xfId="26972"/>
    <cellStyle name="20% - Ênfase3 4 2 9" xfId="6116"/>
    <cellStyle name="20% - Ênfase3 4 2 9 2" xfId="17492"/>
    <cellStyle name="20% - Ênfase3 4 2 9 3" xfId="28868"/>
    <cellStyle name="20% - Ênfase3 4 3" xfId="585"/>
    <cellStyle name="20% - Ênfase3 4 3 10" xfId="36610"/>
    <cellStyle name="20% - Ênfase3 4 3 2" xfId="2482"/>
    <cellStyle name="20% - Ênfase3 4 3 2 2" xfId="13858"/>
    <cellStyle name="20% - Ênfase3 4 3 2 3" xfId="25234"/>
    <cellStyle name="20% - Ênfase3 4 3 3" xfId="4378"/>
    <cellStyle name="20% - Ênfase3 4 3 3 2" xfId="15754"/>
    <cellStyle name="20% - Ênfase3 4 3 3 3" xfId="27130"/>
    <cellStyle name="20% - Ênfase3 4 3 4" xfId="6274"/>
    <cellStyle name="20% - Ênfase3 4 3 4 2" xfId="17650"/>
    <cellStyle name="20% - Ênfase3 4 3 4 3" xfId="29026"/>
    <cellStyle name="20% - Ênfase3 4 3 5" xfId="8170"/>
    <cellStyle name="20% - Ênfase3 4 3 5 2" xfId="19546"/>
    <cellStyle name="20% - Ênfase3 4 3 5 3" xfId="30922"/>
    <cellStyle name="20% - Ênfase3 4 3 6" xfId="10066"/>
    <cellStyle name="20% - Ênfase3 4 3 6 2" xfId="21442"/>
    <cellStyle name="20% - Ênfase3 4 3 6 3" xfId="32818"/>
    <cellStyle name="20% - Ênfase3 4 3 7" xfId="11962"/>
    <cellStyle name="20% - Ênfase3 4 3 8" xfId="23338"/>
    <cellStyle name="20% - Ênfase3 4 3 9" xfId="34714"/>
    <cellStyle name="20% - Ênfase3 4 4" xfId="901"/>
    <cellStyle name="20% - Ênfase3 4 4 10" xfId="36926"/>
    <cellStyle name="20% - Ênfase3 4 4 2" xfId="2798"/>
    <cellStyle name="20% - Ênfase3 4 4 2 2" xfId="14174"/>
    <cellStyle name="20% - Ênfase3 4 4 2 3" xfId="25550"/>
    <cellStyle name="20% - Ênfase3 4 4 3" xfId="4694"/>
    <cellStyle name="20% - Ênfase3 4 4 3 2" xfId="16070"/>
    <cellStyle name="20% - Ênfase3 4 4 3 3" xfId="27446"/>
    <cellStyle name="20% - Ênfase3 4 4 4" xfId="6590"/>
    <cellStyle name="20% - Ênfase3 4 4 4 2" xfId="17966"/>
    <cellStyle name="20% - Ênfase3 4 4 4 3" xfId="29342"/>
    <cellStyle name="20% - Ênfase3 4 4 5" xfId="8486"/>
    <cellStyle name="20% - Ênfase3 4 4 5 2" xfId="19862"/>
    <cellStyle name="20% - Ênfase3 4 4 5 3" xfId="31238"/>
    <cellStyle name="20% - Ênfase3 4 4 6" xfId="10382"/>
    <cellStyle name="20% - Ênfase3 4 4 6 2" xfId="21758"/>
    <cellStyle name="20% - Ênfase3 4 4 6 3" xfId="33134"/>
    <cellStyle name="20% - Ênfase3 4 4 7" xfId="12278"/>
    <cellStyle name="20% - Ênfase3 4 4 8" xfId="23654"/>
    <cellStyle name="20% - Ênfase3 4 4 9" xfId="35030"/>
    <cellStyle name="20% - Ênfase3 4 5" xfId="1217"/>
    <cellStyle name="20% - Ênfase3 4 5 10" xfId="37242"/>
    <cellStyle name="20% - Ênfase3 4 5 2" xfId="3114"/>
    <cellStyle name="20% - Ênfase3 4 5 2 2" xfId="14490"/>
    <cellStyle name="20% - Ênfase3 4 5 2 3" xfId="25866"/>
    <cellStyle name="20% - Ênfase3 4 5 3" xfId="5010"/>
    <cellStyle name="20% - Ênfase3 4 5 3 2" xfId="16386"/>
    <cellStyle name="20% - Ênfase3 4 5 3 3" xfId="27762"/>
    <cellStyle name="20% - Ênfase3 4 5 4" xfId="6906"/>
    <cellStyle name="20% - Ênfase3 4 5 4 2" xfId="18282"/>
    <cellStyle name="20% - Ênfase3 4 5 4 3" xfId="29658"/>
    <cellStyle name="20% - Ênfase3 4 5 5" xfId="8802"/>
    <cellStyle name="20% - Ênfase3 4 5 5 2" xfId="20178"/>
    <cellStyle name="20% - Ênfase3 4 5 5 3" xfId="31554"/>
    <cellStyle name="20% - Ênfase3 4 5 6" xfId="10698"/>
    <cellStyle name="20% - Ênfase3 4 5 6 2" xfId="22074"/>
    <cellStyle name="20% - Ênfase3 4 5 6 3" xfId="33450"/>
    <cellStyle name="20% - Ênfase3 4 5 7" xfId="12594"/>
    <cellStyle name="20% - Ênfase3 4 5 8" xfId="23970"/>
    <cellStyle name="20% - Ênfase3 4 5 9" xfId="35346"/>
    <cellStyle name="20% - Ênfase3 4 6" xfId="1533"/>
    <cellStyle name="20% - Ênfase3 4 6 10" xfId="37558"/>
    <cellStyle name="20% - Ênfase3 4 6 2" xfId="3430"/>
    <cellStyle name="20% - Ênfase3 4 6 2 2" xfId="14806"/>
    <cellStyle name="20% - Ênfase3 4 6 2 3" xfId="26182"/>
    <cellStyle name="20% - Ênfase3 4 6 3" xfId="5326"/>
    <cellStyle name="20% - Ênfase3 4 6 3 2" xfId="16702"/>
    <cellStyle name="20% - Ênfase3 4 6 3 3" xfId="28078"/>
    <cellStyle name="20% - Ênfase3 4 6 4" xfId="7222"/>
    <cellStyle name="20% - Ênfase3 4 6 4 2" xfId="18598"/>
    <cellStyle name="20% - Ênfase3 4 6 4 3" xfId="29974"/>
    <cellStyle name="20% - Ênfase3 4 6 5" xfId="9118"/>
    <cellStyle name="20% - Ênfase3 4 6 5 2" xfId="20494"/>
    <cellStyle name="20% - Ênfase3 4 6 5 3" xfId="31870"/>
    <cellStyle name="20% - Ênfase3 4 6 6" xfId="11014"/>
    <cellStyle name="20% - Ênfase3 4 6 6 2" xfId="22390"/>
    <cellStyle name="20% - Ênfase3 4 6 6 3" xfId="33766"/>
    <cellStyle name="20% - Ênfase3 4 6 7" xfId="12910"/>
    <cellStyle name="20% - Ênfase3 4 6 8" xfId="24286"/>
    <cellStyle name="20% - Ênfase3 4 6 9" xfId="35662"/>
    <cellStyle name="20% - Ênfase3 4 7" xfId="1849"/>
    <cellStyle name="20% - Ênfase3 4 7 10" xfId="37874"/>
    <cellStyle name="20% - Ênfase3 4 7 2" xfId="3746"/>
    <cellStyle name="20% - Ênfase3 4 7 2 2" xfId="15122"/>
    <cellStyle name="20% - Ênfase3 4 7 2 3" xfId="26498"/>
    <cellStyle name="20% - Ênfase3 4 7 3" xfId="5642"/>
    <cellStyle name="20% - Ênfase3 4 7 3 2" xfId="17018"/>
    <cellStyle name="20% - Ênfase3 4 7 3 3" xfId="28394"/>
    <cellStyle name="20% - Ênfase3 4 7 4" xfId="7538"/>
    <cellStyle name="20% - Ênfase3 4 7 4 2" xfId="18914"/>
    <cellStyle name="20% - Ênfase3 4 7 4 3" xfId="30290"/>
    <cellStyle name="20% - Ênfase3 4 7 5" xfId="9434"/>
    <cellStyle name="20% - Ênfase3 4 7 5 2" xfId="20810"/>
    <cellStyle name="20% - Ênfase3 4 7 5 3" xfId="32186"/>
    <cellStyle name="20% - Ênfase3 4 7 6" xfId="11330"/>
    <cellStyle name="20% - Ênfase3 4 7 6 2" xfId="22706"/>
    <cellStyle name="20% - Ênfase3 4 7 6 3" xfId="34082"/>
    <cellStyle name="20% - Ênfase3 4 7 7" xfId="13226"/>
    <cellStyle name="20% - Ênfase3 4 7 8" xfId="24602"/>
    <cellStyle name="20% - Ênfase3 4 7 9" xfId="35978"/>
    <cellStyle name="20% - Ênfase3 4 8" xfId="2165"/>
    <cellStyle name="20% - Ênfase3 4 8 2" xfId="13542"/>
    <cellStyle name="20% - Ênfase3 4 8 3" xfId="24918"/>
    <cellStyle name="20% - Ênfase3 4 9" xfId="4062"/>
    <cellStyle name="20% - Ênfase3 4 9 2" xfId="15438"/>
    <cellStyle name="20% - Ênfase3 4 9 3" xfId="26814"/>
    <cellStyle name="20% - Ênfase3 5" xfId="292"/>
    <cellStyle name="20% - Ênfase3 5 10" xfId="5980"/>
    <cellStyle name="20% - Ênfase3 5 10 2" xfId="17356"/>
    <cellStyle name="20% - Ênfase3 5 10 3" xfId="28732"/>
    <cellStyle name="20% - Ênfase3 5 11" xfId="7876"/>
    <cellStyle name="20% - Ênfase3 5 11 2" xfId="19252"/>
    <cellStyle name="20% - Ênfase3 5 11 3" xfId="30628"/>
    <cellStyle name="20% - Ênfase3 5 12" xfId="9772"/>
    <cellStyle name="20% - Ênfase3 5 12 2" xfId="21148"/>
    <cellStyle name="20% - Ênfase3 5 12 3" xfId="32524"/>
    <cellStyle name="20% - Ênfase3 5 13" xfId="11668"/>
    <cellStyle name="20% - Ênfase3 5 14" xfId="23044"/>
    <cellStyle name="20% - Ênfase3 5 15" xfId="34420"/>
    <cellStyle name="20% - Ênfase3 5 16" xfId="36316"/>
    <cellStyle name="20% - Ênfase3 5 2" xfId="448"/>
    <cellStyle name="20% - Ênfase3 5 2 10" xfId="8034"/>
    <cellStyle name="20% - Ênfase3 5 2 10 2" xfId="19410"/>
    <cellStyle name="20% - Ênfase3 5 2 10 3" xfId="30786"/>
    <cellStyle name="20% - Ênfase3 5 2 11" xfId="9930"/>
    <cellStyle name="20% - Ênfase3 5 2 11 2" xfId="21306"/>
    <cellStyle name="20% - Ênfase3 5 2 11 3" xfId="32682"/>
    <cellStyle name="20% - Ênfase3 5 2 12" xfId="11826"/>
    <cellStyle name="20% - Ênfase3 5 2 13" xfId="23202"/>
    <cellStyle name="20% - Ênfase3 5 2 14" xfId="34578"/>
    <cellStyle name="20% - Ênfase3 5 2 15" xfId="36474"/>
    <cellStyle name="20% - Ênfase3 5 2 2" xfId="765"/>
    <cellStyle name="20% - Ênfase3 5 2 2 10" xfId="36790"/>
    <cellStyle name="20% - Ênfase3 5 2 2 2" xfId="2662"/>
    <cellStyle name="20% - Ênfase3 5 2 2 2 2" xfId="14038"/>
    <cellStyle name="20% - Ênfase3 5 2 2 2 3" xfId="25414"/>
    <cellStyle name="20% - Ênfase3 5 2 2 3" xfId="4558"/>
    <cellStyle name="20% - Ênfase3 5 2 2 3 2" xfId="15934"/>
    <cellStyle name="20% - Ênfase3 5 2 2 3 3" xfId="27310"/>
    <cellStyle name="20% - Ênfase3 5 2 2 4" xfId="6454"/>
    <cellStyle name="20% - Ênfase3 5 2 2 4 2" xfId="17830"/>
    <cellStyle name="20% - Ênfase3 5 2 2 4 3" xfId="29206"/>
    <cellStyle name="20% - Ênfase3 5 2 2 5" xfId="8350"/>
    <cellStyle name="20% - Ênfase3 5 2 2 5 2" xfId="19726"/>
    <cellStyle name="20% - Ênfase3 5 2 2 5 3" xfId="31102"/>
    <cellStyle name="20% - Ênfase3 5 2 2 6" xfId="10246"/>
    <cellStyle name="20% - Ênfase3 5 2 2 6 2" xfId="21622"/>
    <cellStyle name="20% - Ênfase3 5 2 2 6 3" xfId="32998"/>
    <cellStyle name="20% - Ênfase3 5 2 2 7" xfId="12142"/>
    <cellStyle name="20% - Ênfase3 5 2 2 8" xfId="23518"/>
    <cellStyle name="20% - Ênfase3 5 2 2 9" xfId="34894"/>
    <cellStyle name="20% - Ênfase3 5 2 3" xfId="1081"/>
    <cellStyle name="20% - Ênfase3 5 2 3 10" xfId="37106"/>
    <cellStyle name="20% - Ênfase3 5 2 3 2" xfId="2978"/>
    <cellStyle name="20% - Ênfase3 5 2 3 2 2" xfId="14354"/>
    <cellStyle name="20% - Ênfase3 5 2 3 2 3" xfId="25730"/>
    <cellStyle name="20% - Ênfase3 5 2 3 3" xfId="4874"/>
    <cellStyle name="20% - Ênfase3 5 2 3 3 2" xfId="16250"/>
    <cellStyle name="20% - Ênfase3 5 2 3 3 3" xfId="27626"/>
    <cellStyle name="20% - Ênfase3 5 2 3 4" xfId="6770"/>
    <cellStyle name="20% - Ênfase3 5 2 3 4 2" xfId="18146"/>
    <cellStyle name="20% - Ênfase3 5 2 3 4 3" xfId="29522"/>
    <cellStyle name="20% - Ênfase3 5 2 3 5" xfId="8666"/>
    <cellStyle name="20% - Ênfase3 5 2 3 5 2" xfId="20042"/>
    <cellStyle name="20% - Ênfase3 5 2 3 5 3" xfId="31418"/>
    <cellStyle name="20% - Ênfase3 5 2 3 6" xfId="10562"/>
    <cellStyle name="20% - Ênfase3 5 2 3 6 2" xfId="21938"/>
    <cellStyle name="20% - Ênfase3 5 2 3 6 3" xfId="33314"/>
    <cellStyle name="20% - Ênfase3 5 2 3 7" xfId="12458"/>
    <cellStyle name="20% - Ênfase3 5 2 3 8" xfId="23834"/>
    <cellStyle name="20% - Ênfase3 5 2 3 9" xfId="35210"/>
    <cellStyle name="20% - Ênfase3 5 2 4" xfId="1397"/>
    <cellStyle name="20% - Ênfase3 5 2 4 10" xfId="37422"/>
    <cellStyle name="20% - Ênfase3 5 2 4 2" xfId="3294"/>
    <cellStyle name="20% - Ênfase3 5 2 4 2 2" xfId="14670"/>
    <cellStyle name="20% - Ênfase3 5 2 4 2 3" xfId="26046"/>
    <cellStyle name="20% - Ênfase3 5 2 4 3" xfId="5190"/>
    <cellStyle name="20% - Ênfase3 5 2 4 3 2" xfId="16566"/>
    <cellStyle name="20% - Ênfase3 5 2 4 3 3" xfId="27942"/>
    <cellStyle name="20% - Ênfase3 5 2 4 4" xfId="7086"/>
    <cellStyle name="20% - Ênfase3 5 2 4 4 2" xfId="18462"/>
    <cellStyle name="20% - Ênfase3 5 2 4 4 3" xfId="29838"/>
    <cellStyle name="20% - Ênfase3 5 2 4 5" xfId="8982"/>
    <cellStyle name="20% - Ênfase3 5 2 4 5 2" xfId="20358"/>
    <cellStyle name="20% - Ênfase3 5 2 4 5 3" xfId="31734"/>
    <cellStyle name="20% - Ênfase3 5 2 4 6" xfId="10878"/>
    <cellStyle name="20% - Ênfase3 5 2 4 6 2" xfId="22254"/>
    <cellStyle name="20% - Ênfase3 5 2 4 6 3" xfId="33630"/>
    <cellStyle name="20% - Ênfase3 5 2 4 7" xfId="12774"/>
    <cellStyle name="20% - Ênfase3 5 2 4 8" xfId="24150"/>
    <cellStyle name="20% - Ênfase3 5 2 4 9" xfId="35526"/>
    <cellStyle name="20% - Ênfase3 5 2 5" xfId="1713"/>
    <cellStyle name="20% - Ênfase3 5 2 5 10" xfId="37738"/>
    <cellStyle name="20% - Ênfase3 5 2 5 2" xfId="3610"/>
    <cellStyle name="20% - Ênfase3 5 2 5 2 2" xfId="14986"/>
    <cellStyle name="20% - Ênfase3 5 2 5 2 3" xfId="26362"/>
    <cellStyle name="20% - Ênfase3 5 2 5 3" xfId="5506"/>
    <cellStyle name="20% - Ênfase3 5 2 5 3 2" xfId="16882"/>
    <cellStyle name="20% - Ênfase3 5 2 5 3 3" xfId="28258"/>
    <cellStyle name="20% - Ênfase3 5 2 5 4" xfId="7402"/>
    <cellStyle name="20% - Ênfase3 5 2 5 4 2" xfId="18778"/>
    <cellStyle name="20% - Ênfase3 5 2 5 4 3" xfId="30154"/>
    <cellStyle name="20% - Ênfase3 5 2 5 5" xfId="9298"/>
    <cellStyle name="20% - Ênfase3 5 2 5 5 2" xfId="20674"/>
    <cellStyle name="20% - Ênfase3 5 2 5 5 3" xfId="32050"/>
    <cellStyle name="20% - Ênfase3 5 2 5 6" xfId="11194"/>
    <cellStyle name="20% - Ênfase3 5 2 5 6 2" xfId="22570"/>
    <cellStyle name="20% - Ênfase3 5 2 5 6 3" xfId="33946"/>
    <cellStyle name="20% - Ênfase3 5 2 5 7" xfId="13090"/>
    <cellStyle name="20% - Ênfase3 5 2 5 8" xfId="24466"/>
    <cellStyle name="20% - Ênfase3 5 2 5 9" xfId="35842"/>
    <cellStyle name="20% - Ênfase3 5 2 6" xfId="2029"/>
    <cellStyle name="20% - Ênfase3 5 2 6 10" xfId="38054"/>
    <cellStyle name="20% - Ênfase3 5 2 6 2" xfId="3926"/>
    <cellStyle name="20% - Ênfase3 5 2 6 2 2" xfId="15302"/>
    <cellStyle name="20% - Ênfase3 5 2 6 2 3" xfId="26678"/>
    <cellStyle name="20% - Ênfase3 5 2 6 3" xfId="5822"/>
    <cellStyle name="20% - Ênfase3 5 2 6 3 2" xfId="17198"/>
    <cellStyle name="20% - Ênfase3 5 2 6 3 3" xfId="28574"/>
    <cellStyle name="20% - Ênfase3 5 2 6 4" xfId="7718"/>
    <cellStyle name="20% - Ênfase3 5 2 6 4 2" xfId="19094"/>
    <cellStyle name="20% - Ênfase3 5 2 6 4 3" xfId="30470"/>
    <cellStyle name="20% - Ênfase3 5 2 6 5" xfId="9614"/>
    <cellStyle name="20% - Ênfase3 5 2 6 5 2" xfId="20990"/>
    <cellStyle name="20% - Ênfase3 5 2 6 5 3" xfId="32366"/>
    <cellStyle name="20% - Ênfase3 5 2 6 6" xfId="11510"/>
    <cellStyle name="20% - Ênfase3 5 2 6 6 2" xfId="22886"/>
    <cellStyle name="20% - Ênfase3 5 2 6 6 3" xfId="34262"/>
    <cellStyle name="20% - Ênfase3 5 2 6 7" xfId="13406"/>
    <cellStyle name="20% - Ênfase3 5 2 6 8" xfId="24782"/>
    <cellStyle name="20% - Ênfase3 5 2 6 9" xfId="36158"/>
    <cellStyle name="20% - Ênfase3 5 2 7" xfId="2345"/>
    <cellStyle name="20% - Ênfase3 5 2 7 2" xfId="13722"/>
    <cellStyle name="20% - Ênfase3 5 2 7 3" xfId="25098"/>
    <cellStyle name="20% - Ênfase3 5 2 8" xfId="4242"/>
    <cellStyle name="20% - Ênfase3 5 2 8 2" xfId="15618"/>
    <cellStyle name="20% - Ênfase3 5 2 8 3" xfId="26994"/>
    <cellStyle name="20% - Ênfase3 5 2 9" xfId="6138"/>
    <cellStyle name="20% - Ênfase3 5 2 9 2" xfId="17514"/>
    <cellStyle name="20% - Ênfase3 5 2 9 3" xfId="28890"/>
    <cellStyle name="20% - Ênfase3 5 3" xfId="607"/>
    <cellStyle name="20% - Ênfase3 5 3 10" xfId="36632"/>
    <cellStyle name="20% - Ênfase3 5 3 2" xfId="2504"/>
    <cellStyle name="20% - Ênfase3 5 3 2 2" xfId="13880"/>
    <cellStyle name="20% - Ênfase3 5 3 2 3" xfId="25256"/>
    <cellStyle name="20% - Ênfase3 5 3 3" xfId="4400"/>
    <cellStyle name="20% - Ênfase3 5 3 3 2" xfId="15776"/>
    <cellStyle name="20% - Ênfase3 5 3 3 3" xfId="27152"/>
    <cellStyle name="20% - Ênfase3 5 3 4" xfId="6296"/>
    <cellStyle name="20% - Ênfase3 5 3 4 2" xfId="17672"/>
    <cellStyle name="20% - Ênfase3 5 3 4 3" xfId="29048"/>
    <cellStyle name="20% - Ênfase3 5 3 5" xfId="8192"/>
    <cellStyle name="20% - Ênfase3 5 3 5 2" xfId="19568"/>
    <cellStyle name="20% - Ênfase3 5 3 5 3" xfId="30944"/>
    <cellStyle name="20% - Ênfase3 5 3 6" xfId="10088"/>
    <cellStyle name="20% - Ênfase3 5 3 6 2" xfId="21464"/>
    <cellStyle name="20% - Ênfase3 5 3 6 3" xfId="32840"/>
    <cellStyle name="20% - Ênfase3 5 3 7" xfId="11984"/>
    <cellStyle name="20% - Ênfase3 5 3 8" xfId="23360"/>
    <cellStyle name="20% - Ênfase3 5 3 9" xfId="34736"/>
    <cellStyle name="20% - Ênfase3 5 4" xfId="923"/>
    <cellStyle name="20% - Ênfase3 5 4 10" xfId="36948"/>
    <cellStyle name="20% - Ênfase3 5 4 2" xfId="2820"/>
    <cellStyle name="20% - Ênfase3 5 4 2 2" xfId="14196"/>
    <cellStyle name="20% - Ênfase3 5 4 2 3" xfId="25572"/>
    <cellStyle name="20% - Ênfase3 5 4 3" xfId="4716"/>
    <cellStyle name="20% - Ênfase3 5 4 3 2" xfId="16092"/>
    <cellStyle name="20% - Ênfase3 5 4 3 3" xfId="27468"/>
    <cellStyle name="20% - Ênfase3 5 4 4" xfId="6612"/>
    <cellStyle name="20% - Ênfase3 5 4 4 2" xfId="17988"/>
    <cellStyle name="20% - Ênfase3 5 4 4 3" xfId="29364"/>
    <cellStyle name="20% - Ênfase3 5 4 5" xfId="8508"/>
    <cellStyle name="20% - Ênfase3 5 4 5 2" xfId="19884"/>
    <cellStyle name="20% - Ênfase3 5 4 5 3" xfId="31260"/>
    <cellStyle name="20% - Ênfase3 5 4 6" xfId="10404"/>
    <cellStyle name="20% - Ênfase3 5 4 6 2" xfId="21780"/>
    <cellStyle name="20% - Ênfase3 5 4 6 3" xfId="33156"/>
    <cellStyle name="20% - Ênfase3 5 4 7" xfId="12300"/>
    <cellStyle name="20% - Ênfase3 5 4 8" xfId="23676"/>
    <cellStyle name="20% - Ênfase3 5 4 9" xfId="35052"/>
    <cellStyle name="20% - Ênfase3 5 5" xfId="1239"/>
    <cellStyle name="20% - Ênfase3 5 5 10" xfId="37264"/>
    <cellStyle name="20% - Ênfase3 5 5 2" xfId="3136"/>
    <cellStyle name="20% - Ênfase3 5 5 2 2" xfId="14512"/>
    <cellStyle name="20% - Ênfase3 5 5 2 3" xfId="25888"/>
    <cellStyle name="20% - Ênfase3 5 5 3" xfId="5032"/>
    <cellStyle name="20% - Ênfase3 5 5 3 2" xfId="16408"/>
    <cellStyle name="20% - Ênfase3 5 5 3 3" xfId="27784"/>
    <cellStyle name="20% - Ênfase3 5 5 4" xfId="6928"/>
    <cellStyle name="20% - Ênfase3 5 5 4 2" xfId="18304"/>
    <cellStyle name="20% - Ênfase3 5 5 4 3" xfId="29680"/>
    <cellStyle name="20% - Ênfase3 5 5 5" xfId="8824"/>
    <cellStyle name="20% - Ênfase3 5 5 5 2" xfId="20200"/>
    <cellStyle name="20% - Ênfase3 5 5 5 3" xfId="31576"/>
    <cellStyle name="20% - Ênfase3 5 5 6" xfId="10720"/>
    <cellStyle name="20% - Ênfase3 5 5 6 2" xfId="22096"/>
    <cellStyle name="20% - Ênfase3 5 5 6 3" xfId="33472"/>
    <cellStyle name="20% - Ênfase3 5 5 7" xfId="12616"/>
    <cellStyle name="20% - Ênfase3 5 5 8" xfId="23992"/>
    <cellStyle name="20% - Ênfase3 5 5 9" xfId="35368"/>
    <cellStyle name="20% - Ênfase3 5 6" xfId="1555"/>
    <cellStyle name="20% - Ênfase3 5 6 10" xfId="37580"/>
    <cellStyle name="20% - Ênfase3 5 6 2" xfId="3452"/>
    <cellStyle name="20% - Ênfase3 5 6 2 2" xfId="14828"/>
    <cellStyle name="20% - Ênfase3 5 6 2 3" xfId="26204"/>
    <cellStyle name="20% - Ênfase3 5 6 3" xfId="5348"/>
    <cellStyle name="20% - Ênfase3 5 6 3 2" xfId="16724"/>
    <cellStyle name="20% - Ênfase3 5 6 3 3" xfId="28100"/>
    <cellStyle name="20% - Ênfase3 5 6 4" xfId="7244"/>
    <cellStyle name="20% - Ênfase3 5 6 4 2" xfId="18620"/>
    <cellStyle name="20% - Ênfase3 5 6 4 3" xfId="29996"/>
    <cellStyle name="20% - Ênfase3 5 6 5" xfId="9140"/>
    <cellStyle name="20% - Ênfase3 5 6 5 2" xfId="20516"/>
    <cellStyle name="20% - Ênfase3 5 6 5 3" xfId="31892"/>
    <cellStyle name="20% - Ênfase3 5 6 6" xfId="11036"/>
    <cellStyle name="20% - Ênfase3 5 6 6 2" xfId="22412"/>
    <cellStyle name="20% - Ênfase3 5 6 6 3" xfId="33788"/>
    <cellStyle name="20% - Ênfase3 5 6 7" xfId="12932"/>
    <cellStyle name="20% - Ênfase3 5 6 8" xfId="24308"/>
    <cellStyle name="20% - Ênfase3 5 6 9" xfId="35684"/>
    <cellStyle name="20% - Ênfase3 5 7" xfId="1871"/>
    <cellStyle name="20% - Ênfase3 5 7 10" xfId="37896"/>
    <cellStyle name="20% - Ênfase3 5 7 2" xfId="3768"/>
    <cellStyle name="20% - Ênfase3 5 7 2 2" xfId="15144"/>
    <cellStyle name="20% - Ênfase3 5 7 2 3" xfId="26520"/>
    <cellStyle name="20% - Ênfase3 5 7 3" xfId="5664"/>
    <cellStyle name="20% - Ênfase3 5 7 3 2" xfId="17040"/>
    <cellStyle name="20% - Ênfase3 5 7 3 3" xfId="28416"/>
    <cellStyle name="20% - Ênfase3 5 7 4" xfId="7560"/>
    <cellStyle name="20% - Ênfase3 5 7 4 2" xfId="18936"/>
    <cellStyle name="20% - Ênfase3 5 7 4 3" xfId="30312"/>
    <cellStyle name="20% - Ênfase3 5 7 5" xfId="9456"/>
    <cellStyle name="20% - Ênfase3 5 7 5 2" xfId="20832"/>
    <cellStyle name="20% - Ênfase3 5 7 5 3" xfId="32208"/>
    <cellStyle name="20% - Ênfase3 5 7 6" xfId="11352"/>
    <cellStyle name="20% - Ênfase3 5 7 6 2" xfId="22728"/>
    <cellStyle name="20% - Ênfase3 5 7 6 3" xfId="34104"/>
    <cellStyle name="20% - Ênfase3 5 7 7" xfId="13248"/>
    <cellStyle name="20% - Ênfase3 5 7 8" xfId="24624"/>
    <cellStyle name="20% - Ênfase3 5 7 9" xfId="36000"/>
    <cellStyle name="20% - Ênfase3 5 8" xfId="2187"/>
    <cellStyle name="20% - Ênfase3 5 8 2" xfId="13564"/>
    <cellStyle name="20% - Ênfase3 5 8 3" xfId="24940"/>
    <cellStyle name="20% - Ênfase3 5 9" xfId="4084"/>
    <cellStyle name="20% - Ênfase3 5 9 2" xfId="15460"/>
    <cellStyle name="20% - Ênfase3 5 9 3" xfId="26836"/>
    <cellStyle name="20% - Ênfase3 6" xfId="358"/>
    <cellStyle name="20% - Ênfase3 6 10" xfId="7944"/>
    <cellStyle name="20% - Ênfase3 6 10 2" xfId="19320"/>
    <cellStyle name="20% - Ênfase3 6 10 3" xfId="30696"/>
    <cellStyle name="20% - Ênfase3 6 11" xfId="9840"/>
    <cellStyle name="20% - Ênfase3 6 11 2" xfId="21216"/>
    <cellStyle name="20% - Ênfase3 6 11 3" xfId="32592"/>
    <cellStyle name="20% - Ênfase3 6 12" xfId="11736"/>
    <cellStyle name="20% - Ênfase3 6 13" xfId="23112"/>
    <cellStyle name="20% - Ênfase3 6 14" xfId="34488"/>
    <cellStyle name="20% - Ênfase3 6 15" xfId="36384"/>
    <cellStyle name="20% - Ênfase3 6 2" xfId="675"/>
    <cellStyle name="20% - Ênfase3 6 2 10" xfId="36700"/>
    <cellStyle name="20% - Ênfase3 6 2 2" xfId="2572"/>
    <cellStyle name="20% - Ênfase3 6 2 2 2" xfId="13948"/>
    <cellStyle name="20% - Ênfase3 6 2 2 3" xfId="25324"/>
    <cellStyle name="20% - Ênfase3 6 2 3" xfId="4468"/>
    <cellStyle name="20% - Ênfase3 6 2 3 2" xfId="15844"/>
    <cellStyle name="20% - Ênfase3 6 2 3 3" xfId="27220"/>
    <cellStyle name="20% - Ênfase3 6 2 4" xfId="6364"/>
    <cellStyle name="20% - Ênfase3 6 2 4 2" xfId="17740"/>
    <cellStyle name="20% - Ênfase3 6 2 4 3" xfId="29116"/>
    <cellStyle name="20% - Ênfase3 6 2 5" xfId="8260"/>
    <cellStyle name="20% - Ênfase3 6 2 5 2" xfId="19636"/>
    <cellStyle name="20% - Ênfase3 6 2 5 3" xfId="31012"/>
    <cellStyle name="20% - Ênfase3 6 2 6" xfId="10156"/>
    <cellStyle name="20% - Ênfase3 6 2 6 2" xfId="21532"/>
    <cellStyle name="20% - Ênfase3 6 2 6 3" xfId="32908"/>
    <cellStyle name="20% - Ênfase3 6 2 7" xfId="12052"/>
    <cellStyle name="20% - Ênfase3 6 2 8" xfId="23428"/>
    <cellStyle name="20% - Ênfase3 6 2 9" xfId="34804"/>
    <cellStyle name="20% - Ênfase3 6 3" xfId="991"/>
    <cellStyle name="20% - Ênfase3 6 3 10" xfId="37016"/>
    <cellStyle name="20% - Ênfase3 6 3 2" xfId="2888"/>
    <cellStyle name="20% - Ênfase3 6 3 2 2" xfId="14264"/>
    <cellStyle name="20% - Ênfase3 6 3 2 3" xfId="25640"/>
    <cellStyle name="20% - Ênfase3 6 3 3" xfId="4784"/>
    <cellStyle name="20% - Ênfase3 6 3 3 2" xfId="16160"/>
    <cellStyle name="20% - Ênfase3 6 3 3 3" xfId="27536"/>
    <cellStyle name="20% - Ênfase3 6 3 4" xfId="6680"/>
    <cellStyle name="20% - Ênfase3 6 3 4 2" xfId="18056"/>
    <cellStyle name="20% - Ênfase3 6 3 4 3" xfId="29432"/>
    <cellStyle name="20% - Ênfase3 6 3 5" xfId="8576"/>
    <cellStyle name="20% - Ênfase3 6 3 5 2" xfId="19952"/>
    <cellStyle name="20% - Ênfase3 6 3 5 3" xfId="31328"/>
    <cellStyle name="20% - Ênfase3 6 3 6" xfId="10472"/>
    <cellStyle name="20% - Ênfase3 6 3 6 2" xfId="21848"/>
    <cellStyle name="20% - Ênfase3 6 3 6 3" xfId="33224"/>
    <cellStyle name="20% - Ênfase3 6 3 7" xfId="12368"/>
    <cellStyle name="20% - Ênfase3 6 3 8" xfId="23744"/>
    <cellStyle name="20% - Ênfase3 6 3 9" xfId="35120"/>
    <cellStyle name="20% - Ênfase3 6 4" xfId="1307"/>
    <cellStyle name="20% - Ênfase3 6 4 10" xfId="37332"/>
    <cellStyle name="20% - Ênfase3 6 4 2" xfId="3204"/>
    <cellStyle name="20% - Ênfase3 6 4 2 2" xfId="14580"/>
    <cellStyle name="20% - Ênfase3 6 4 2 3" xfId="25956"/>
    <cellStyle name="20% - Ênfase3 6 4 3" xfId="5100"/>
    <cellStyle name="20% - Ênfase3 6 4 3 2" xfId="16476"/>
    <cellStyle name="20% - Ênfase3 6 4 3 3" xfId="27852"/>
    <cellStyle name="20% - Ênfase3 6 4 4" xfId="6996"/>
    <cellStyle name="20% - Ênfase3 6 4 4 2" xfId="18372"/>
    <cellStyle name="20% - Ênfase3 6 4 4 3" xfId="29748"/>
    <cellStyle name="20% - Ênfase3 6 4 5" xfId="8892"/>
    <cellStyle name="20% - Ênfase3 6 4 5 2" xfId="20268"/>
    <cellStyle name="20% - Ênfase3 6 4 5 3" xfId="31644"/>
    <cellStyle name="20% - Ênfase3 6 4 6" xfId="10788"/>
    <cellStyle name="20% - Ênfase3 6 4 6 2" xfId="22164"/>
    <cellStyle name="20% - Ênfase3 6 4 6 3" xfId="33540"/>
    <cellStyle name="20% - Ênfase3 6 4 7" xfId="12684"/>
    <cellStyle name="20% - Ênfase3 6 4 8" xfId="24060"/>
    <cellStyle name="20% - Ênfase3 6 4 9" xfId="35436"/>
    <cellStyle name="20% - Ênfase3 6 5" xfId="1623"/>
    <cellStyle name="20% - Ênfase3 6 5 10" xfId="37648"/>
    <cellStyle name="20% - Ênfase3 6 5 2" xfId="3520"/>
    <cellStyle name="20% - Ênfase3 6 5 2 2" xfId="14896"/>
    <cellStyle name="20% - Ênfase3 6 5 2 3" xfId="26272"/>
    <cellStyle name="20% - Ênfase3 6 5 3" xfId="5416"/>
    <cellStyle name="20% - Ênfase3 6 5 3 2" xfId="16792"/>
    <cellStyle name="20% - Ênfase3 6 5 3 3" xfId="28168"/>
    <cellStyle name="20% - Ênfase3 6 5 4" xfId="7312"/>
    <cellStyle name="20% - Ênfase3 6 5 4 2" xfId="18688"/>
    <cellStyle name="20% - Ênfase3 6 5 4 3" xfId="30064"/>
    <cellStyle name="20% - Ênfase3 6 5 5" xfId="9208"/>
    <cellStyle name="20% - Ênfase3 6 5 5 2" xfId="20584"/>
    <cellStyle name="20% - Ênfase3 6 5 5 3" xfId="31960"/>
    <cellStyle name="20% - Ênfase3 6 5 6" xfId="11104"/>
    <cellStyle name="20% - Ênfase3 6 5 6 2" xfId="22480"/>
    <cellStyle name="20% - Ênfase3 6 5 6 3" xfId="33856"/>
    <cellStyle name="20% - Ênfase3 6 5 7" xfId="13000"/>
    <cellStyle name="20% - Ênfase3 6 5 8" xfId="24376"/>
    <cellStyle name="20% - Ênfase3 6 5 9" xfId="35752"/>
    <cellStyle name="20% - Ênfase3 6 6" xfId="1939"/>
    <cellStyle name="20% - Ênfase3 6 6 10" xfId="37964"/>
    <cellStyle name="20% - Ênfase3 6 6 2" xfId="3836"/>
    <cellStyle name="20% - Ênfase3 6 6 2 2" xfId="15212"/>
    <cellStyle name="20% - Ênfase3 6 6 2 3" xfId="26588"/>
    <cellStyle name="20% - Ênfase3 6 6 3" xfId="5732"/>
    <cellStyle name="20% - Ênfase3 6 6 3 2" xfId="17108"/>
    <cellStyle name="20% - Ênfase3 6 6 3 3" xfId="28484"/>
    <cellStyle name="20% - Ênfase3 6 6 4" xfId="7628"/>
    <cellStyle name="20% - Ênfase3 6 6 4 2" xfId="19004"/>
    <cellStyle name="20% - Ênfase3 6 6 4 3" xfId="30380"/>
    <cellStyle name="20% - Ênfase3 6 6 5" xfId="9524"/>
    <cellStyle name="20% - Ênfase3 6 6 5 2" xfId="20900"/>
    <cellStyle name="20% - Ênfase3 6 6 5 3" xfId="32276"/>
    <cellStyle name="20% - Ênfase3 6 6 6" xfId="11420"/>
    <cellStyle name="20% - Ênfase3 6 6 6 2" xfId="22796"/>
    <cellStyle name="20% - Ênfase3 6 6 6 3" xfId="34172"/>
    <cellStyle name="20% - Ênfase3 6 6 7" xfId="13316"/>
    <cellStyle name="20% - Ênfase3 6 6 8" xfId="24692"/>
    <cellStyle name="20% - Ênfase3 6 6 9" xfId="36068"/>
    <cellStyle name="20% - Ênfase3 6 7" xfId="2255"/>
    <cellStyle name="20% - Ênfase3 6 7 2" xfId="13632"/>
    <cellStyle name="20% - Ênfase3 6 7 3" xfId="25008"/>
    <cellStyle name="20% - Ênfase3 6 8" xfId="4152"/>
    <cellStyle name="20% - Ênfase3 6 8 2" xfId="15528"/>
    <cellStyle name="20% - Ênfase3 6 8 3" xfId="26904"/>
    <cellStyle name="20% - Ênfase3 6 9" xfId="6048"/>
    <cellStyle name="20% - Ênfase3 6 9 2" xfId="17424"/>
    <cellStyle name="20% - Ênfase3 6 9 3" xfId="28800"/>
    <cellStyle name="20% - Ênfase3 7" xfId="517"/>
    <cellStyle name="20% - Ênfase3 7 10" xfId="36542"/>
    <cellStyle name="20% - Ênfase3 7 2" xfId="2414"/>
    <cellStyle name="20% - Ênfase3 7 2 2" xfId="13790"/>
    <cellStyle name="20% - Ênfase3 7 2 3" xfId="25166"/>
    <cellStyle name="20% - Ênfase3 7 3" xfId="4310"/>
    <cellStyle name="20% - Ênfase3 7 3 2" xfId="15686"/>
    <cellStyle name="20% - Ênfase3 7 3 3" xfId="27062"/>
    <cellStyle name="20% - Ênfase3 7 4" xfId="6206"/>
    <cellStyle name="20% - Ênfase3 7 4 2" xfId="17582"/>
    <cellStyle name="20% - Ênfase3 7 4 3" xfId="28958"/>
    <cellStyle name="20% - Ênfase3 7 5" xfId="8102"/>
    <cellStyle name="20% - Ênfase3 7 5 2" xfId="19478"/>
    <cellStyle name="20% - Ênfase3 7 5 3" xfId="30854"/>
    <cellStyle name="20% - Ênfase3 7 6" xfId="9998"/>
    <cellStyle name="20% - Ênfase3 7 6 2" xfId="21374"/>
    <cellStyle name="20% - Ênfase3 7 6 3" xfId="32750"/>
    <cellStyle name="20% - Ênfase3 7 7" xfId="11894"/>
    <cellStyle name="20% - Ênfase3 7 8" xfId="23270"/>
    <cellStyle name="20% - Ênfase3 7 9" xfId="34646"/>
    <cellStyle name="20% - Ênfase3 8" xfId="833"/>
    <cellStyle name="20% - Ênfase3 8 10" xfId="36858"/>
    <cellStyle name="20% - Ênfase3 8 2" xfId="2730"/>
    <cellStyle name="20% - Ênfase3 8 2 2" xfId="14106"/>
    <cellStyle name="20% - Ênfase3 8 2 3" xfId="25482"/>
    <cellStyle name="20% - Ênfase3 8 3" xfId="4626"/>
    <cellStyle name="20% - Ênfase3 8 3 2" xfId="16002"/>
    <cellStyle name="20% - Ênfase3 8 3 3" xfId="27378"/>
    <cellStyle name="20% - Ênfase3 8 4" xfId="6522"/>
    <cellStyle name="20% - Ênfase3 8 4 2" xfId="17898"/>
    <cellStyle name="20% - Ênfase3 8 4 3" xfId="29274"/>
    <cellStyle name="20% - Ênfase3 8 5" xfId="8418"/>
    <cellStyle name="20% - Ênfase3 8 5 2" xfId="19794"/>
    <cellStyle name="20% - Ênfase3 8 5 3" xfId="31170"/>
    <cellStyle name="20% - Ênfase3 8 6" xfId="10314"/>
    <cellStyle name="20% - Ênfase3 8 6 2" xfId="21690"/>
    <cellStyle name="20% - Ênfase3 8 6 3" xfId="33066"/>
    <cellStyle name="20% - Ênfase3 8 7" xfId="12210"/>
    <cellStyle name="20% - Ênfase3 8 8" xfId="23586"/>
    <cellStyle name="20% - Ênfase3 8 9" xfId="34962"/>
    <cellStyle name="20% - Ênfase3 9" xfId="1149"/>
    <cellStyle name="20% - Ênfase3 9 10" xfId="37174"/>
    <cellStyle name="20% - Ênfase3 9 2" xfId="3046"/>
    <cellStyle name="20% - Ênfase3 9 2 2" xfId="14422"/>
    <cellStyle name="20% - Ênfase3 9 2 3" xfId="25798"/>
    <cellStyle name="20% - Ênfase3 9 3" xfId="4942"/>
    <cellStyle name="20% - Ênfase3 9 3 2" xfId="16318"/>
    <cellStyle name="20% - Ênfase3 9 3 3" xfId="27694"/>
    <cellStyle name="20% - Ênfase3 9 4" xfId="6838"/>
    <cellStyle name="20% - Ênfase3 9 4 2" xfId="18214"/>
    <cellStyle name="20% - Ênfase3 9 4 3" xfId="29590"/>
    <cellStyle name="20% - Ênfase3 9 5" xfId="8734"/>
    <cellStyle name="20% - Ênfase3 9 5 2" xfId="20110"/>
    <cellStyle name="20% - Ênfase3 9 5 3" xfId="31486"/>
    <cellStyle name="20% - Ênfase3 9 6" xfId="10630"/>
    <cellStyle name="20% - Ênfase3 9 6 2" xfId="22006"/>
    <cellStyle name="20% - Ênfase3 9 6 3" xfId="33382"/>
    <cellStyle name="20% - Ênfase3 9 7" xfId="12526"/>
    <cellStyle name="20% - Ênfase3 9 8" xfId="23902"/>
    <cellStyle name="20% - Ênfase3 9 9" xfId="35278"/>
    <cellStyle name="20% - Ênfase4" xfId="31" builtinId="42" customBuiltin="1"/>
    <cellStyle name="20% - Ênfase4 10" xfId="1466"/>
    <cellStyle name="20% - Ênfase4 10 10" xfId="37491"/>
    <cellStyle name="20% - Ênfase4 10 2" xfId="3363"/>
    <cellStyle name="20% - Ênfase4 10 2 2" xfId="14739"/>
    <cellStyle name="20% - Ênfase4 10 2 3" xfId="26115"/>
    <cellStyle name="20% - Ênfase4 10 3" xfId="5259"/>
    <cellStyle name="20% - Ênfase4 10 3 2" xfId="16635"/>
    <cellStyle name="20% - Ênfase4 10 3 3" xfId="28011"/>
    <cellStyle name="20% - Ênfase4 10 4" xfId="7155"/>
    <cellStyle name="20% - Ênfase4 10 4 2" xfId="18531"/>
    <cellStyle name="20% - Ênfase4 10 4 3" xfId="29907"/>
    <cellStyle name="20% - Ênfase4 10 5" xfId="9051"/>
    <cellStyle name="20% - Ênfase4 10 5 2" xfId="20427"/>
    <cellStyle name="20% - Ênfase4 10 5 3" xfId="31803"/>
    <cellStyle name="20% - Ênfase4 10 6" xfId="10947"/>
    <cellStyle name="20% - Ênfase4 10 6 2" xfId="22323"/>
    <cellStyle name="20% - Ênfase4 10 6 3" xfId="33699"/>
    <cellStyle name="20% - Ênfase4 10 7" xfId="12843"/>
    <cellStyle name="20% - Ênfase4 10 8" xfId="24219"/>
    <cellStyle name="20% - Ênfase4 10 9" xfId="35595"/>
    <cellStyle name="20% - Ênfase4 11" xfId="1782"/>
    <cellStyle name="20% - Ênfase4 11 10" xfId="37807"/>
    <cellStyle name="20% - Ênfase4 11 2" xfId="3679"/>
    <cellStyle name="20% - Ênfase4 11 2 2" xfId="15055"/>
    <cellStyle name="20% - Ênfase4 11 2 3" xfId="26431"/>
    <cellStyle name="20% - Ênfase4 11 3" xfId="5575"/>
    <cellStyle name="20% - Ênfase4 11 3 2" xfId="16951"/>
    <cellStyle name="20% - Ênfase4 11 3 3" xfId="28327"/>
    <cellStyle name="20% - Ênfase4 11 4" xfId="7471"/>
    <cellStyle name="20% - Ênfase4 11 4 2" xfId="18847"/>
    <cellStyle name="20% - Ênfase4 11 4 3" xfId="30223"/>
    <cellStyle name="20% - Ênfase4 11 5" xfId="9367"/>
    <cellStyle name="20% - Ênfase4 11 5 2" xfId="20743"/>
    <cellStyle name="20% - Ênfase4 11 5 3" xfId="32119"/>
    <cellStyle name="20% - Ênfase4 11 6" xfId="11263"/>
    <cellStyle name="20% - Ênfase4 11 6 2" xfId="22639"/>
    <cellStyle name="20% - Ênfase4 11 6 3" xfId="34015"/>
    <cellStyle name="20% - Ênfase4 11 7" xfId="13159"/>
    <cellStyle name="20% - Ênfase4 11 8" xfId="24535"/>
    <cellStyle name="20% - Ênfase4 11 9" xfId="35911"/>
    <cellStyle name="20% - Ênfase4 12" xfId="2098"/>
    <cellStyle name="20% - Ênfase4 12 2" xfId="13475"/>
    <cellStyle name="20% - Ênfase4 12 3" xfId="24851"/>
    <cellStyle name="20% - Ênfase4 13" xfId="3995"/>
    <cellStyle name="20% - Ênfase4 13 2" xfId="15371"/>
    <cellStyle name="20% - Ênfase4 13 3" xfId="26747"/>
    <cellStyle name="20% - Ênfase4 14" xfId="5891"/>
    <cellStyle name="20% - Ênfase4 14 2" xfId="17267"/>
    <cellStyle name="20% - Ênfase4 14 3" xfId="28643"/>
    <cellStyle name="20% - Ênfase4 15" xfId="7787"/>
    <cellStyle name="20% - Ênfase4 15 2" xfId="19163"/>
    <cellStyle name="20% - Ênfase4 15 3" xfId="30539"/>
    <cellStyle name="20% - Ênfase4 16" xfId="9683"/>
    <cellStyle name="20% - Ênfase4 16 2" xfId="21059"/>
    <cellStyle name="20% - Ênfase4 16 3" xfId="32435"/>
    <cellStyle name="20% - Ênfase4 17" xfId="11579"/>
    <cellStyle name="20% - Ênfase4 18" xfId="22955"/>
    <cellStyle name="20% - Ênfase4 19" xfId="34331"/>
    <cellStyle name="20% - Ênfase4 2" xfId="228"/>
    <cellStyle name="20% - Ênfase4 2 10" xfId="4017"/>
    <cellStyle name="20% - Ênfase4 2 10 2" xfId="15393"/>
    <cellStyle name="20% - Ênfase4 2 10 3" xfId="26769"/>
    <cellStyle name="20% - Ênfase4 2 11" xfId="5913"/>
    <cellStyle name="20% - Ênfase4 2 11 2" xfId="17289"/>
    <cellStyle name="20% - Ênfase4 2 11 3" xfId="28665"/>
    <cellStyle name="20% - Ênfase4 2 12" xfId="7809"/>
    <cellStyle name="20% - Ênfase4 2 12 2" xfId="19185"/>
    <cellStyle name="20% - Ênfase4 2 12 3" xfId="30561"/>
    <cellStyle name="20% - Ênfase4 2 13" xfId="9705"/>
    <cellStyle name="20% - Ênfase4 2 13 2" xfId="21081"/>
    <cellStyle name="20% - Ênfase4 2 13 3" xfId="32457"/>
    <cellStyle name="20% - Ênfase4 2 14" xfId="11601"/>
    <cellStyle name="20% - Ênfase4 2 15" xfId="22977"/>
    <cellStyle name="20% - Ênfase4 2 16" xfId="34353"/>
    <cellStyle name="20% - Ênfase4 2 17" xfId="36249"/>
    <cellStyle name="20% - Ênfase4 2 2" xfId="315"/>
    <cellStyle name="20% - Ênfase4 2 2 10" xfId="6003"/>
    <cellStyle name="20% - Ênfase4 2 2 10 2" xfId="17379"/>
    <cellStyle name="20% - Ênfase4 2 2 10 3" xfId="28755"/>
    <cellStyle name="20% - Ênfase4 2 2 11" xfId="7899"/>
    <cellStyle name="20% - Ênfase4 2 2 11 2" xfId="19275"/>
    <cellStyle name="20% - Ênfase4 2 2 11 3" xfId="30651"/>
    <cellStyle name="20% - Ênfase4 2 2 12" xfId="9795"/>
    <cellStyle name="20% - Ênfase4 2 2 12 2" xfId="21171"/>
    <cellStyle name="20% - Ênfase4 2 2 12 3" xfId="32547"/>
    <cellStyle name="20% - Ênfase4 2 2 13" xfId="11691"/>
    <cellStyle name="20% - Ênfase4 2 2 14" xfId="23067"/>
    <cellStyle name="20% - Ênfase4 2 2 15" xfId="34443"/>
    <cellStyle name="20% - Ênfase4 2 2 16" xfId="36339"/>
    <cellStyle name="20% - Ênfase4 2 2 2" xfId="471"/>
    <cellStyle name="20% - Ênfase4 2 2 2 10" xfId="8057"/>
    <cellStyle name="20% - Ênfase4 2 2 2 10 2" xfId="19433"/>
    <cellStyle name="20% - Ênfase4 2 2 2 10 3" xfId="30809"/>
    <cellStyle name="20% - Ênfase4 2 2 2 11" xfId="9953"/>
    <cellStyle name="20% - Ênfase4 2 2 2 11 2" xfId="21329"/>
    <cellStyle name="20% - Ênfase4 2 2 2 11 3" xfId="32705"/>
    <cellStyle name="20% - Ênfase4 2 2 2 12" xfId="11849"/>
    <cellStyle name="20% - Ênfase4 2 2 2 13" xfId="23225"/>
    <cellStyle name="20% - Ênfase4 2 2 2 14" xfId="34601"/>
    <cellStyle name="20% - Ênfase4 2 2 2 15" xfId="36497"/>
    <cellStyle name="20% - Ênfase4 2 2 2 2" xfId="788"/>
    <cellStyle name="20% - Ênfase4 2 2 2 2 10" xfId="36813"/>
    <cellStyle name="20% - Ênfase4 2 2 2 2 2" xfId="2685"/>
    <cellStyle name="20% - Ênfase4 2 2 2 2 2 2" xfId="14061"/>
    <cellStyle name="20% - Ênfase4 2 2 2 2 2 3" xfId="25437"/>
    <cellStyle name="20% - Ênfase4 2 2 2 2 3" xfId="4581"/>
    <cellStyle name="20% - Ênfase4 2 2 2 2 3 2" xfId="15957"/>
    <cellStyle name="20% - Ênfase4 2 2 2 2 3 3" xfId="27333"/>
    <cellStyle name="20% - Ênfase4 2 2 2 2 4" xfId="6477"/>
    <cellStyle name="20% - Ênfase4 2 2 2 2 4 2" xfId="17853"/>
    <cellStyle name="20% - Ênfase4 2 2 2 2 4 3" xfId="29229"/>
    <cellStyle name="20% - Ênfase4 2 2 2 2 5" xfId="8373"/>
    <cellStyle name="20% - Ênfase4 2 2 2 2 5 2" xfId="19749"/>
    <cellStyle name="20% - Ênfase4 2 2 2 2 5 3" xfId="31125"/>
    <cellStyle name="20% - Ênfase4 2 2 2 2 6" xfId="10269"/>
    <cellStyle name="20% - Ênfase4 2 2 2 2 6 2" xfId="21645"/>
    <cellStyle name="20% - Ênfase4 2 2 2 2 6 3" xfId="33021"/>
    <cellStyle name="20% - Ênfase4 2 2 2 2 7" xfId="12165"/>
    <cellStyle name="20% - Ênfase4 2 2 2 2 8" xfId="23541"/>
    <cellStyle name="20% - Ênfase4 2 2 2 2 9" xfId="34917"/>
    <cellStyle name="20% - Ênfase4 2 2 2 3" xfId="1104"/>
    <cellStyle name="20% - Ênfase4 2 2 2 3 10" xfId="37129"/>
    <cellStyle name="20% - Ênfase4 2 2 2 3 2" xfId="3001"/>
    <cellStyle name="20% - Ênfase4 2 2 2 3 2 2" xfId="14377"/>
    <cellStyle name="20% - Ênfase4 2 2 2 3 2 3" xfId="25753"/>
    <cellStyle name="20% - Ênfase4 2 2 2 3 3" xfId="4897"/>
    <cellStyle name="20% - Ênfase4 2 2 2 3 3 2" xfId="16273"/>
    <cellStyle name="20% - Ênfase4 2 2 2 3 3 3" xfId="27649"/>
    <cellStyle name="20% - Ênfase4 2 2 2 3 4" xfId="6793"/>
    <cellStyle name="20% - Ênfase4 2 2 2 3 4 2" xfId="18169"/>
    <cellStyle name="20% - Ênfase4 2 2 2 3 4 3" xfId="29545"/>
    <cellStyle name="20% - Ênfase4 2 2 2 3 5" xfId="8689"/>
    <cellStyle name="20% - Ênfase4 2 2 2 3 5 2" xfId="20065"/>
    <cellStyle name="20% - Ênfase4 2 2 2 3 5 3" xfId="31441"/>
    <cellStyle name="20% - Ênfase4 2 2 2 3 6" xfId="10585"/>
    <cellStyle name="20% - Ênfase4 2 2 2 3 6 2" xfId="21961"/>
    <cellStyle name="20% - Ênfase4 2 2 2 3 6 3" xfId="33337"/>
    <cellStyle name="20% - Ênfase4 2 2 2 3 7" xfId="12481"/>
    <cellStyle name="20% - Ênfase4 2 2 2 3 8" xfId="23857"/>
    <cellStyle name="20% - Ênfase4 2 2 2 3 9" xfId="35233"/>
    <cellStyle name="20% - Ênfase4 2 2 2 4" xfId="1420"/>
    <cellStyle name="20% - Ênfase4 2 2 2 4 10" xfId="37445"/>
    <cellStyle name="20% - Ênfase4 2 2 2 4 2" xfId="3317"/>
    <cellStyle name="20% - Ênfase4 2 2 2 4 2 2" xfId="14693"/>
    <cellStyle name="20% - Ênfase4 2 2 2 4 2 3" xfId="26069"/>
    <cellStyle name="20% - Ênfase4 2 2 2 4 3" xfId="5213"/>
    <cellStyle name="20% - Ênfase4 2 2 2 4 3 2" xfId="16589"/>
    <cellStyle name="20% - Ênfase4 2 2 2 4 3 3" xfId="27965"/>
    <cellStyle name="20% - Ênfase4 2 2 2 4 4" xfId="7109"/>
    <cellStyle name="20% - Ênfase4 2 2 2 4 4 2" xfId="18485"/>
    <cellStyle name="20% - Ênfase4 2 2 2 4 4 3" xfId="29861"/>
    <cellStyle name="20% - Ênfase4 2 2 2 4 5" xfId="9005"/>
    <cellStyle name="20% - Ênfase4 2 2 2 4 5 2" xfId="20381"/>
    <cellStyle name="20% - Ênfase4 2 2 2 4 5 3" xfId="31757"/>
    <cellStyle name="20% - Ênfase4 2 2 2 4 6" xfId="10901"/>
    <cellStyle name="20% - Ênfase4 2 2 2 4 6 2" xfId="22277"/>
    <cellStyle name="20% - Ênfase4 2 2 2 4 6 3" xfId="33653"/>
    <cellStyle name="20% - Ênfase4 2 2 2 4 7" xfId="12797"/>
    <cellStyle name="20% - Ênfase4 2 2 2 4 8" xfId="24173"/>
    <cellStyle name="20% - Ênfase4 2 2 2 4 9" xfId="35549"/>
    <cellStyle name="20% - Ênfase4 2 2 2 5" xfId="1736"/>
    <cellStyle name="20% - Ênfase4 2 2 2 5 10" xfId="37761"/>
    <cellStyle name="20% - Ênfase4 2 2 2 5 2" xfId="3633"/>
    <cellStyle name="20% - Ênfase4 2 2 2 5 2 2" xfId="15009"/>
    <cellStyle name="20% - Ênfase4 2 2 2 5 2 3" xfId="26385"/>
    <cellStyle name="20% - Ênfase4 2 2 2 5 3" xfId="5529"/>
    <cellStyle name="20% - Ênfase4 2 2 2 5 3 2" xfId="16905"/>
    <cellStyle name="20% - Ênfase4 2 2 2 5 3 3" xfId="28281"/>
    <cellStyle name="20% - Ênfase4 2 2 2 5 4" xfId="7425"/>
    <cellStyle name="20% - Ênfase4 2 2 2 5 4 2" xfId="18801"/>
    <cellStyle name="20% - Ênfase4 2 2 2 5 4 3" xfId="30177"/>
    <cellStyle name="20% - Ênfase4 2 2 2 5 5" xfId="9321"/>
    <cellStyle name="20% - Ênfase4 2 2 2 5 5 2" xfId="20697"/>
    <cellStyle name="20% - Ênfase4 2 2 2 5 5 3" xfId="32073"/>
    <cellStyle name="20% - Ênfase4 2 2 2 5 6" xfId="11217"/>
    <cellStyle name="20% - Ênfase4 2 2 2 5 6 2" xfId="22593"/>
    <cellStyle name="20% - Ênfase4 2 2 2 5 6 3" xfId="33969"/>
    <cellStyle name="20% - Ênfase4 2 2 2 5 7" xfId="13113"/>
    <cellStyle name="20% - Ênfase4 2 2 2 5 8" xfId="24489"/>
    <cellStyle name="20% - Ênfase4 2 2 2 5 9" xfId="35865"/>
    <cellStyle name="20% - Ênfase4 2 2 2 6" xfId="2052"/>
    <cellStyle name="20% - Ênfase4 2 2 2 6 10" xfId="38077"/>
    <cellStyle name="20% - Ênfase4 2 2 2 6 2" xfId="3949"/>
    <cellStyle name="20% - Ênfase4 2 2 2 6 2 2" xfId="15325"/>
    <cellStyle name="20% - Ênfase4 2 2 2 6 2 3" xfId="26701"/>
    <cellStyle name="20% - Ênfase4 2 2 2 6 3" xfId="5845"/>
    <cellStyle name="20% - Ênfase4 2 2 2 6 3 2" xfId="17221"/>
    <cellStyle name="20% - Ênfase4 2 2 2 6 3 3" xfId="28597"/>
    <cellStyle name="20% - Ênfase4 2 2 2 6 4" xfId="7741"/>
    <cellStyle name="20% - Ênfase4 2 2 2 6 4 2" xfId="19117"/>
    <cellStyle name="20% - Ênfase4 2 2 2 6 4 3" xfId="30493"/>
    <cellStyle name="20% - Ênfase4 2 2 2 6 5" xfId="9637"/>
    <cellStyle name="20% - Ênfase4 2 2 2 6 5 2" xfId="21013"/>
    <cellStyle name="20% - Ênfase4 2 2 2 6 5 3" xfId="32389"/>
    <cellStyle name="20% - Ênfase4 2 2 2 6 6" xfId="11533"/>
    <cellStyle name="20% - Ênfase4 2 2 2 6 6 2" xfId="22909"/>
    <cellStyle name="20% - Ênfase4 2 2 2 6 6 3" xfId="34285"/>
    <cellStyle name="20% - Ênfase4 2 2 2 6 7" xfId="13429"/>
    <cellStyle name="20% - Ênfase4 2 2 2 6 8" xfId="24805"/>
    <cellStyle name="20% - Ênfase4 2 2 2 6 9" xfId="36181"/>
    <cellStyle name="20% - Ênfase4 2 2 2 7" xfId="2368"/>
    <cellStyle name="20% - Ênfase4 2 2 2 7 2" xfId="13745"/>
    <cellStyle name="20% - Ênfase4 2 2 2 7 3" xfId="25121"/>
    <cellStyle name="20% - Ênfase4 2 2 2 8" xfId="4265"/>
    <cellStyle name="20% - Ênfase4 2 2 2 8 2" xfId="15641"/>
    <cellStyle name="20% - Ênfase4 2 2 2 8 3" xfId="27017"/>
    <cellStyle name="20% - Ênfase4 2 2 2 9" xfId="6161"/>
    <cellStyle name="20% - Ênfase4 2 2 2 9 2" xfId="17537"/>
    <cellStyle name="20% - Ênfase4 2 2 2 9 3" xfId="28913"/>
    <cellStyle name="20% - Ênfase4 2 2 3" xfId="630"/>
    <cellStyle name="20% - Ênfase4 2 2 3 10" xfId="36655"/>
    <cellStyle name="20% - Ênfase4 2 2 3 2" xfId="2527"/>
    <cellStyle name="20% - Ênfase4 2 2 3 2 2" xfId="13903"/>
    <cellStyle name="20% - Ênfase4 2 2 3 2 3" xfId="25279"/>
    <cellStyle name="20% - Ênfase4 2 2 3 3" xfId="4423"/>
    <cellStyle name="20% - Ênfase4 2 2 3 3 2" xfId="15799"/>
    <cellStyle name="20% - Ênfase4 2 2 3 3 3" xfId="27175"/>
    <cellStyle name="20% - Ênfase4 2 2 3 4" xfId="6319"/>
    <cellStyle name="20% - Ênfase4 2 2 3 4 2" xfId="17695"/>
    <cellStyle name="20% - Ênfase4 2 2 3 4 3" xfId="29071"/>
    <cellStyle name="20% - Ênfase4 2 2 3 5" xfId="8215"/>
    <cellStyle name="20% - Ênfase4 2 2 3 5 2" xfId="19591"/>
    <cellStyle name="20% - Ênfase4 2 2 3 5 3" xfId="30967"/>
    <cellStyle name="20% - Ênfase4 2 2 3 6" xfId="10111"/>
    <cellStyle name="20% - Ênfase4 2 2 3 6 2" xfId="21487"/>
    <cellStyle name="20% - Ênfase4 2 2 3 6 3" xfId="32863"/>
    <cellStyle name="20% - Ênfase4 2 2 3 7" xfId="12007"/>
    <cellStyle name="20% - Ênfase4 2 2 3 8" xfId="23383"/>
    <cellStyle name="20% - Ênfase4 2 2 3 9" xfId="34759"/>
    <cellStyle name="20% - Ênfase4 2 2 4" xfId="946"/>
    <cellStyle name="20% - Ênfase4 2 2 4 10" xfId="36971"/>
    <cellStyle name="20% - Ênfase4 2 2 4 2" xfId="2843"/>
    <cellStyle name="20% - Ênfase4 2 2 4 2 2" xfId="14219"/>
    <cellStyle name="20% - Ênfase4 2 2 4 2 3" xfId="25595"/>
    <cellStyle name="20% - Ênfase4 2 2 4 3" xfId="4739"/>
    <cellStyle name="20% - Ênfase4 2 2 4 3 2" xfId="16115"/>
    <cellStyle name="20% - Ênfase4 2 2 4 3 3" xfId="27491"/>
    <cellStyle name="20% - Ênfase4 2 2 4 4" xfId="6635"/>
    <cellStyle name="20% - Ênfase4 2 2 4 4 2" xfId="18011"/>
    <cellStyle name="20% - Ênfase4 2 2 4 4 3" xfId="29387"/>
    <cellStyle name="20% - Ênfase4 2 2 4 5" xfId="8531"/>
    <cellStyle name="20% - Ênfase4 2 2 4 5 2" xfId="19907"/>
    <cellStyle name="20% - Ênfase4 2 2 4 5 3" xfId="31283"/>
    <cellStyle name="20% - Ênfase4 2 2 4 6" xfId="10427"/>
    <cellStyle name="20% - Ênfase4 2 2 4 6 2" xfId="21803"/>
    <cellStyle name="20% - Ênfase4 2 2 4 6 3" xfId="33179"/>
    <cellStyle name="20% - Ênfase4 2 2 4 7" xfId="12323"/>
    <cellStyle name="20% - Ênfase4 2 2 4 8" xfId="23699"/>
    <cellStyle name="20% - Ênfase4 2 2 4 9" xfId="35075"/>
    <cellStyle name="20% - Ênfase4 2 2 5" xfId="1262"/>
    <cellStyle name="20% - Ênfase4 2 2 5 10" xfId="37287"/>
    <cellStyle name="20% - Ênfase4 2 2 5 2" xfId="3159"/>
    <cellStyle name="20% - Ênfase4 2 2 5 2 2" xfId="14535"/>
    <cellStyle name="20% - Ênfase4 2 2 5 2 3" xfId="25911"/>
    <cellStyle name="20% - Ênfase4 2 2 5 3" xfId="5055"/>
    <cellStyle name="20% - Ênfase4 2 2 5 3 2" xfId="16431"/>
    <cellStyle name="20% - Ênfase4 2 2 5 3 3" xfId="27807"/>
    <cellStyle name="20% - Ênfase4 2 2 5 4" xfId="6951"/>
    <cellStyle name="20% - Ênfase4 2 2 5 4 2" xfId="18327"/>
    <cellStyle name="20% - Ênfase4 2 2 5 4 3" xfId="29703"/>
    <cellStyle name="20% - Ênfase4 2 2 5 5" xfId="8847"/>
    <cellStyle name="20% - Ênfase4 2 2 5 5 2" xfId="20223"/>
    <cellStyle name="20% - Ênfase4 2 2 5 5 3" xfId="31599"/>
    <cellStyle name="20% - Ênfase4 2 2 5 6" xfId="10743"/>
    <cellStyle name="20% - Ênfase4 2 2 5 6 2" xfId="22119"/>
    <cellStyle name="20% - Ênfase4 2 2 5 6 3" xfId="33495"/>
    <cellStyle name="20% - Ênfase4 2 2 5 7" xfId="12639"/>
    <cellStyle name="20% - Ênfase4 2 2 5 8" xfId="24015"/>
    <cellStyle name="20% - Ênfase4 2 2 5 9" xfId="35391"/>
    <cellStyle name="20% - Ênfase4 2 2 6" xfId="1578"/>
    <cellStyle name="20% - Ênfase4 2 2 6 10" xfId="37603"/>
    <cellStyle name="20% - Ênfase4 2 2 6 2" xfId="3475"/>
    <cellStyle name="20% - Ênfase4 2 2 6 2 2" xfId="14851"/>
    <cellStyle name="20% - Ênfase4 2 2 6 2 3" xfId="26227"/>
    <cellStyle name="20% - Ênfase4 2 2 6 3" xfId="5371"/>
    <cellStyle name="20% - Ênfase4 2 2 6 3 2" xfId="16747"/>
    <cellStyle name="20% - Ênfase4 2 2 6 3 3" xfId="28123"/>
    <cellStyle name="20% - Ênfase4 2 2 6 4" xfId="7267"/>
    <cellStyle name="20% - Ênfase4 2 2 6 4 2" xfId="18643"/>
    <cellStyle name="20% - Ênfase4 2 2 6 4 3" xfId="30019"/>
    <cellStyle name="20% - Ênfase4 2 2 6 5" xfId="9163"/>
    <cellStyle name="20% - Ênfase4 2 2 6 5 2" xfId="20539"/>
    <cellStyle name="20% - Ênfase4 2 2 6 5 3" xfId="31915"/>
    <cellStyle name="20% - Ênfase4 2 2 6 6" xfId="11059"/>
    <cellStyle name="20% - Ênfase4 2 2 6 6 2" xfId="22435"/>
    <cellStyle name="20% - Ênfase4 2 2 6 6 3" xfId="33811"/>
    <cellStyle name="20% - Ênfase4 2 2 6 7" xfId="12955"/>
    <cellStyle name="20% - Ênfase4 2 2 6 8" xfId="24331"/>
    <cellStyle name="20% - Ênfase4 2 2 6 9" xfId="35707"/>
    <cellStyle name="20% - Ênfase4 2 2 7" xfId="1894"/>
    <cellStyle name="20% - Ênfase4 2 2 7 10" xfId="37919"/>
    <cellStyle name="20% - Ênfase4 2 2 7 2" xfId="3791"/>
    <cellStyle name="20% - Ênfase4 2 2 7 2 2" xfId="15167"/>
    <cellStyle name="20% - Ênfase4 2 2 7 2 3" xfId="26543"/>
    <cellStyle name="20% - Ênfase4 2 2 7 3" xfId="5687"/>
    <cellStyle name="20% - Ênfase4 2 2 7 3 2" xfId="17063"/>
    <cellStyle name="20% - Ênfase4 2 2 7 3 3" xfId="28439"/>
    <cellStyle name="20% - Ênfase4 2 2 7 4" xfId="7583"/>
    <cellStyle name="20% - Ênfase4 2 2 7 4 2" xfId="18959"/>
    <cellStyle name="20% - Ênfase4 2 2 7 4 3" xfId="30335"/>
    <cellStyle name="20% - Ênfase4 2 2 7 5" xfId="9479"/>
    <cellStyle name="20% - Ênfase4 2 2 7 5 2" xfId="20855"/>
    <cellStyle name="20% - Ênfase4 2 2 7 5 3" xfId="32231"/>
    <cellStyle name="20% - Ênfase4 2 2 7 6" xfId="11375"/>
    <cellStyle name="20% - Ênfase4 2 2 7 6 2" xfId="22751"/>
    <cellStyle name="20% - Ênfase4 2 2 7 6 3" xfId="34127"/>
    <cellStyle name="20% - Ênfase4 2 2 7 7" xfId="13271"/>
    <cellStyle name="20% - Ênfase4 2 2 7 8" xfId="24647"/>
    <cellStyle name="20% - Ênfase4 2 2 7 9" xfId="36023"/>
    <cellStyle name="20% - Ênfase4 2 2 8" xfId="2210"/>
    <cellStyle name="20% - Ênfase4 2 2 8 2" xfId="13587"/>
    <cellStyle name="20% - Ênfase4 2 2 8 3" xfId="24963"/>
    <cellStyle name="20% - Ênfase4 2 2 9" xfId="4107"/>
    <cellStyle name="20% - Ênfase4 2 2 9 2" xfId="15483"/>
    <cellStyle name="20% - Ênfase4 2 2 9 3" xfId="26859"/>
    <cellStyle name="20% - Ênfase4 2 3" xfId="381"/>
    <cellStyle name="20% - Ênfase4 2 3 10" xfId="7967"/>
    <cellStyle name="20% - Ênfase4 2 3 10 2" xfId="19343"/>
    <cellStyle name="20% - Ênfase4 2 3 10 3" xfId="30719"/>
    <cellStyle name="20% - Ênfase4 2 3 11" xfId="9863"/>
    <cellStyle name="20% - Ênfase4 2 3 11 2" xfId="21239"/>
    <cellStyle name="20% - Ênfase4 2 3 11 3" xfId="32615"/>
    <cellStyle name="20% - Ênfase4 2 3 12" xfId="11759"/>
    <cellStyle name="20% - Ênfase4 2 3 13" xfId="23135"/>
    <cellStyle name="20% - Ênfase4 2 3 14" xfId="34511"/>
    <cellStyle name="20% - Ênfase4 2 3 15" xfId="36407"/>
    <cellStyle name="20% - Ênfase4 2 3 2" xfId="698"/>
    <cellStyle name="20% - Ênfase4 2 3 2 10" xfId="36723"/>
    <cellStyle name="20% - Ênfase4 2 3 2 2" xfId="2595"/>
    <cellStyle name="20% - Ênfase4 2 3 2 2 2" xfId="13971"/>
    <cellStyle name="20% - Ênfase4 2 3 2 2 3" xfId="25347"/>
    <cellStyle name="20% - Ênfase4 2 3 2 3" xfId="4491"/>
    <cellStyle name="20% - Ênfase4 2 3 2 3 2" xfId="15867"/>
    <cellStyle name="20% - Ênfase4 2 3 2 3 3" xfId="27243"/>
    <cellStyle name="20% - Ênfase4 2 3 2 4" xfId="6387"/>
    <cellStyle name="20% - Ênfase4 2 3 2 4 2" xfId="17763"/>
    <cellStyle name="20% - Ênfase4 2 3 2 4 3" xfId="29139"/>
    <cellStyle name="20% - Ênfase4 2 3 2 5" xfId="8283"/>
    <cellStyle name="20% - Ênfase4 2 3 2 5 2" xfId="19659"/>
    <cellStyle name="20% - Ênfase4 2 3 2 5 3" xfId="31035"/>
    <cellStyle name="20% - Ênfase4 2 3 2 6" xfId="10179"/>
    <cellStyle name="20% - Ênfase4 2 3 2 6 2" xfId="21555"/>
    <cellStyle name="20% - Ênfase4 2 3 2 6 3" xfId="32931"/>
    <cellStyle name="20% - Ênfase4 2 3 2 7" xfId="12075"/>
    <cellStyle name="20% - Ênfase4 2 3 2 8" xfId="23451"/>
    <cellStyle name="20% - Ênfase4 2 3 2 9" xfId="34827"/>
    <cellStyle name="20% - Ênfase4 2 3 3" xfId="1014"/>
    <cellStyle name="20% - Ênfase4 2 3 3 10" xfId="37039"/>
    <cellStyle name="20% - Ênfase4 2 3 3 2" xfId="2911"/>
    <cellStyle name="20% - Ênfase4 2 3 3 2 2" xfId="14287"/>
    <cellStyle name="20% - Ênfase4 2 3 3 2 3" xfId="25663"/>
    <cellStyle name="20% - Ênfase4 2 3 3 3" xfId="4807"/>
    <cellStyle name="20% - Ênfase4 2 3 3 3 2" xfId="16183"/>
    <cellStyle name="20% - Ênfase4 2 3 3 3 3" xfId="27559"/>
    <cellStyle name="20% - Ênfase4 2 3 3 4" xfId="6703"/>
    <cellStyle name="20% - Ênfase4 2 3 3 4 2" xfId="18079"/>
    <cellStyle name="20% - Ênfase4 2 3 3 4 3" xfId="29455"/>
    <cellStyle name="20% - Ênfase4 2 3 3 5" xfId="8599"/>
    <cellStyle name="20% - Ênfase4 2 3 3 5 2" xfId="19975"/>
    <cellStyle name="20% - Ênfase4 2 3 3 5 3" xfId="31351"/>
    <cellStyle name="20% - Ênfase4 2 3 3 6" xfId="10495"/>
    <cellStyle name="20% - Ênfase4 2 3 3 6 2" xfId="21871"/>
    <cellStyle name="20% - Ênfase4 2 3 3 6 3" xfId="33247"/>
    <cellStyle name="20% - Ênfase4 2 3 3 7" xfId="12391"/>
    <cellStyle name="20% - Ênfase4 2 3 3 8" xfId="23767"/>
    <cellStyle name="20% - Ênfase4 2 3 3 9" xfId="35143"/>
    <cellStyle name="20% - Ênfase4 2 3 4" xfId="1330"/>
    <cellStyle name="20% - Ênfase4 2 3 4 10" xfId="37355"/>
    <cellStyle name="20% - Ênfase4 2 3 4 2" xfId="3227"/>
    <cellStyle name="20% - Ênfase4 2 3 4 2 2" xfId="14603"/>
    <cellStyle name="20% - Ênfase4 2 3 4 2 3" xfId="25979"/>
    <cellStyle name="20% - Ênfase4 2 3 4 3" xfId="5123"/>
    <cellStyle name="20% - Ênfase4 2 3 4 3 2" xfId="16499"/>
    <cellStyle name="20% - Ênfase4 2 3 4 3 3" xfId="27875"/>
    <cellStyle name="20% - Ênfase4 2 3 4 4" xfId="7019"/>
    <cellStyle name="20% - Ênfase4 2 3 4 4 2" xfId="18395"/>
    <cellStyle name="20% - Ênfase4 2 3 4 4 3" xfId="29771"/>
    <cellStyle name="20% - Ênfase4 2 3 4 5" xfId="8915"/>
    <cellStyle name="20% - Ênfase4 2 3 4 5 2" xfId="20291"/>
    <cellStyle name="20% - Ênfase4 2 3 4 5 3" xfId="31667"/>
    <cellStyle name="20% - Ênfase4 2 3 4 6" xfId="10811"/>
    <cellStyle name="20% - Ênfase4 2 3 4 6 2" xfId="22187"/>
    <cellStyle name="20% - Ênfase4 2 3 4 6 3" xfId="33563"/>
    <cellStyle name="20% - Ênfase4 2 3 4 7" xfId="12707"/>
    <cellStyle name="20% - Ênfase4 2 3 4 8" xfId="24083"/>
    <cellStyle name="20% - Ênfase4 2 3 4 9" xfId="35459"/>
    <cellStyle name="20% - Ênfase4 2 3 5" xfId="1646"/>
    <cellStyle name="20% - Ênfase4 2 3 5 10" xfId="37671"/>
    <cellStyle name="20% - Ênfase4 2 3 5 2" xfId="3543"/>
    <cellStyle name="20% - Ênfase4 2 3 5 2 2" xfId="14919"/>
    <cellStyle name="20% - Ênfase4 2 3 5 2 3" xfId="26295"/>
    <cellStyle name="20% - Ênfase4 2 3 5 3" xfId="5439"/>
    <cellStyle name="20% - Ênfase4 2 3 5 3 2" xfId="16815"/>
    <cellStyle name="20% - Ênfase4 2 3 5 3 3" xfId="28191"/>
    <cellStyle name="20% - Ênfase4 2 3 5 4" xfId="7335"/>
    <cellStyle name="20% - Ênfase4 2 3 5 4 2" xfId="18711"/>
    <cellStyle name="20% - Ênfase4 2 3 5 4 3" xfId="30087"/>
    <cellStyle name="20% - Ênfase4 2 3 5 5" xfId="9231"/>
    <cellStyle name="20% - Ênfase4 2 3 5 5 2" xfId="20607"/>
    <cellStyle name="20% - Ênfase4 2 3 5 5 3" xfId="31983"/>
    <cellStyle name="20% - Ênfase4 2 3 5 6" xfId="11127"/>
    <cellStyle name="20% - Ênfase4 2 3 5 6 2" xfId="22503"/>
    <cellStyle name="20% - Ênfase4 2 3 5 6 3" xfId="33879"/>
    <cellStyle name="20% - Ênfase4 2 3 5 7" xfId="13023"/>
    <cellStyle name="20% - Ênfase4 2 3 5 8" xfId="24399"/>
    <cellStyle name="20% - Ênfase4 2 3 5 9" xfId="35775"/>
    <cellStyle name="20% - Ênfase4 2 3 6" xfId="1962"/>
    <cellStyle name="20% - Ênfase4 2 3 6 10" xfId="37987"/>
    <cellStyle name="20% - Ênfase4 2 3 6 2" xfId="3859"/>
    <cellStyle name="20% - Ênfase4 2 3 6 2 2" xfId="15235"/>
    <cellStyle name="20% - Ênfase4 2 3 6 2 3" xfId="26611"/>
    <cellStyle name="20% - Ênfase4 2 3 6 3" xfId="5755"/>
    <cellStyle name="20% - Ênfase4 2 3 6 3 2" xfId="17131"/>
    <cellStyle name="20% - Ênfase4 2 3 6 3 3" xfId="28507"/>
    <cellStyle name="20% - Ênfase4 2 3 6 4" xfId="7651"/>
    <cellStyle name="20% - Ênfase4 2 3 6 4 2" xfId="19027"/>
    <cellStyle name="20% - Ênfase4 2 3 6 4 3" xfId="30403"/>
    <cellStyle name="20% - Ênfase4 2 3 6 5" xfId="9547"/>
    <cellStyle name="20% - Ênfase4 2 3 6 5 2" xfId="20923"/>
    <cellStyle name="20% - Ênfase4 2 3 6 5 3" xfId="32299"/>
    <cellStyle name="20% - Ênfase4 2 3 6 6" xfId="11443"/>
    <cellStyle name="20% - Ênfase4 2 3 6 6 2" xfId="22819"/>
    <cellStyle name="20% - Ênfase4 2 3 6 6 3" xfId="34195"/>
    <cellStyle name="20% - Ênfase4 2 3 6 7" xfId="13339"/>
    <cellStyle name="20% - Ênfase4 2 3 6 8" xfId="24715"/>
    <cellStyle name="20% - Ênfase4 2 3 6 9" xfId="36091"/>
    <cellStyle name="20% - Ênfase4 2 3 7" xfId="2278"/>
    <cellStyle name="20% - Ênfase4 2 3 7 2" xfId="13655"/>
    <cellStyle name="20% - Ênfase4 2 3 7 3" xfId="25031"/>
    <cellStyle name="20% - Ênfase4 2 3 8" xfId="4175"/>
    <cellStyle name="20% - Ênfase4 2 3 8 2" xfId="15551"/>
    <cellStyle name="20% - Ênfase4 2 3 8 3" xfId="26927"/>
    <cellStyle name="20% - Ênfase4 2 3 9" xfId="6071"/>
    <cellStyle name="20% - Ênfase4 2 3 9 2" xfId="17447"/>
    <cellStyle name="20% - Ênfase4 2 3 9 3" xfId="28823"/>
    <cellStyle name="20% - Ênfase4 2 4" xfId="540"/>
    <cellStyle name="20% - Ênfase4 2 4 10" xfId="36565"/>
    <cellStyle name="20% - Ênfase4 2 4 2" xfId="2437"/>
    <cellStyle name="20% - Ênfase4 2 4 2 2" xfId="13813"/>
    <cellStyle name="20% - Ênfase4 2 4 2 3" xfId="25189"/>
    <cellStyle name="20% - Ênfase4 2 4 3" xfId="4333"/>
    <cellStyle name="20% - Ênfase4 2 4 3 2" xfId="15709"/>
    <cellStyle name="20% - Ênfase4 2 4 3 3" xfId="27085"/>
    <cellStyle name="20% - Ênfase4 2 4 4" xfId="6229"/>
    <cellStyle name="20% - Ênfase4 2 4 4 2" xfId="17605"/>
    <cellStyle name="20% - Ênfase4 2 4 4 3" xfId="28981"/>
    <cellStyle name="20% - Ênfase4 2 4 5" xfId="8125"/>
    <cellStyle name="20% - Ênfase4 2 4 5 2" xfId="19501"/>
    <cellStyle name="20% - Ênfase4 2 4 5 3" xfId="30877"/>
    <cellStyle name="20% - Ênfase4 2 4 6" xfId="10021"/>
    <cellStyle name="20% - Ênfase4 2 4 6 2" xfId="21397"/>
    <cellStyle name="20% - Ênfase4 2 4 6 3" xfId="32773"/>
    <cellStyle name="20% - Ênfase4 2 4 7" xfId="11917"/>
    <cellStyle name="20% - Ênfase4 2 4 8" xfId="23293"/>
    <cellStyle name="20% - Ênfase4 2 4 9" xfId="34669"/>
    <cellStyle name="20% - Ênfase4 2 5" xfId="856"/>
    <cellStyle name="20% - Ênfase4 2 5 10" xfId="36881"/>
    <cellStyle name="20% - Ênfase4 2 5 2" xfId="2753"/>
    <cellStyle name="20% - Ênfase4 2 5 2 2" xfId="14129"/>
    <cellStyle name="20% - Ênfase4 2 5 2 3" xfId="25505"/>
    <cellStyle name="20% - Ênfase4 2 5 3" xfId="4649"/>
    <cellStyle name="20% - Ênfase4 2 5 3 2" xfId="16025"/>
    <cellStyle name="20% - Ênfase4 2 5 3 3" xfId="27401"/>
    <cellStyle name="20% - Ênfase4 2 5 4" xfId="6545"/>
    <cellStyle name="20% - Ênfase4 2 5 4 2" xfId="17921"/>
    <cellStyle name="20% - Ênfase4 2 5 4 3" xfId="29297"/>
    <cellStyle name="20% - Ênfase4 2 5 5" xfId="8441"/>
    <cellStyle name="20% - Ênfase4 2 5 5 2" xfId="19817"/>
    <cellStyle name="20% - Ênfase4 2 5 5 3" xfId="31193"/>
    <cellStyle name="20% - Ênfase4 2 5 6" xfId="10337"/>
    <cellStyle name="20% - Ênfase4 2 5 6 2" xfId="21713"/>
    <cellStyle name="20% - Ênfase4 2 5 6 3" xfId="33089"/>
    <cellStyle name="20% - Ênfase4 2 5 7" xfId="12233"/>
    <cellStyle name="20% - Ênfase4 2 5 8" xfId="23609"/>
    <cellStyle name="20% - Ênfase4 2 5 9" xfId="34985"/>
    <cellStyle name="20% - Ênfase4 2 6" xfId="1172"/>
    <cellStyle name="20% - Ênfase4 2 6 10" xfId="37197"/>
    <cellStyle name="20% - Ênfase4 2 6 2" xfId="3069"/>
    <cellStyle name="20% - Ênfase4 2 6 2 2" xfId="14445"/>
    <cellStyle name="20% - Ênfase4 2 6 2 3" xfId="25821"/>
    <cellStyle name="20% - Ênfase4 2 6 3" xfId="4965"/>
    <cellStyle name="20% - Ênfase4 2 6 3 2" xfId="16341"/>
    <cellStyle name="20% - Ênfase4 2 6 3 3" xfId="27717"/>
    <cellStyle name="20% - Ênfase4 2 6 4" xfId="6861"/>
    <cellStyle name="20% - Ênfase4 2 6 4 2" xfId="18237"/>
    <cellStyle name="20% - Ênfase4 2 6 4 3" xfId="29613"/>
    <cellStyle name="20% - Ênfase4 2 6 5" xfId="8757"/>
    <cellStyle name="20% - Ênfase4 2 6 5 2" xfId="20133"/>
    <cellStyle name="20% - Ênfase4 2 6 5 3" xfId="31509"/>
    <cellStyle name="20% - Ênfase4 2 6 6" xfId="10653"/>
    <cellStyle name="20% - Ênfase4 2 6 6 2" xfId="22029"/>
    <cellStyle name="20% - Ênfase4 2 6 6 3" xfId="33405"/>
    <cellStyle name="20% - Ênfase4 2 6 7" xfId="12549"/>
    <cellStyle name="20% - Ênfase4 2 6 8" xfId="23925"/>
    <cellStyle name="20% - Ênfase4 2 6 9" xfId="35301"/>
    <cellStyle name="20% - Ênfase4 2 7" xfId="1488"/>
    <cellStyle name="20% - Ênfase4 2 7 10" xfId="37513"/>
    <cellStyle name="20% - Ênfase4 2 7 2" xfId="3385"/>
    <cellStyle name="20% - Ênfase4 2 7 2 2" xfId="14761"/>
    <cellStyle name="20% - Ênfase4 2 7 2 3" xfId="26137"/>
    <cellStyle name="20% - Ênfase4 2 7 3" xfId="5281"/>
    <cellStyle name="20% - Ênfase4 2 7 3 2" xfId="16657"/>
    <cellStyle name="20% - Ênfase4 2 7 3 3" xfId="28033"/>
    <cellStyle name="20% - Ênfase4 2 7 4" xfId="7177"/>
    <cellStyle name="20% - Ênfase4 2 7 4 2" xfId="18553"/>
    <cellStyle name="20% - Ênfase4 2 7 4 3" xfId="29929"/>
    <cellStyle name="20% - Ênfase4 2 7 5" xfId="9073"/>
    <cellStyle name="20% - Ênfase4 2 7 5 2" xfId="20449"/>
    <cellStyle name="20% - Ênfase4 2 7 5 3" xfId="31825"/>
    <cellStyle name="20% - Ênfase4 2 7 6" xfId="10969"/>
    <cellStyle name="20% - Ênfase4 2 7 6 2" xfId="22345"/>
    <cellStyle name="20% - Ênfase4 2 7 6 3" xfId="33721"/>
    <cellStyle name="20% - Ênfase4 2 7 7" xfId="12865"/>
    <cellStyle name="20% - Ênfase4 2 7 8" xfId="24241"/>
    <cellStyle name="20% - Ênfase4 2 7 9" xfId="35617"/>
    <cellStyle name="20% - Ênfase4 2 8" xfId="1804"/>
    <cellStyle name="20% - Ênfase4 2 8 10" xfId="37829"/>
    <cellStyle name="20% - Ênfase4 2 8 2" xfId="3701"/>
    <cellStyle name="20% - Ênfase4 2 8 2 2" xfId="15077"/>
    <cellStyle name="20% - Ênfase4 2 8 2 3" xfId="26453"/>
    <cellStyle name="20% - Ênfase4 2 8 3" xfId="5597"/>
    <cellStyle name="20% - Ênfase4 2 8 3 2" xfId="16973"/>
    <cellStyle name="20% - Ênfase4 2 8 3 3" xfId="28349"/>
    <cellStyle name="20% - Ênfase4 2 8 4" xfId="7493"/>
    <cellStyle name="20% - Ênfase4 2 8 4 2" xfId="18869"/>
    <cellStyle name="20% - Ênfase4 2 8 4 3" xfId="30245"/>
    <cellStyle name="20% - Ênfase4 2 8 5" xfId="9389"/>
    <cellStyle name="20% - Ênfase4 2 8 5 2" xfId="20765"/>
    <cellStyle name="20% - Ênfase4 2 8 5 3" xfId="32141"/>
    <cellStyle name="20% - Ênfase4 2 8 6" xfId="11285"/>
    <cellStyle name="20% - Ênfase4 2 8 6 2" xfId="22661"/>
    <cellStyle name="20% - Ênfase4 2 8 6 3" xfId="34037"/>
    <cellStyle name="20% - Ênfase4 2 8 7" xfId="13181"/>
    <cellStyle name="20% - Ênfase4 2 8 8" xfId="24557"/>
    <cellStyle name="20% - Ênfase4 2 8 9" xfId="35933"/>
    <cellStyle name="20% - Ênfase4 2 9" xfId="2120"/>
    <cellStyle name="20% - Ênfase4 2 9 2" xfId="13497"/>
    <cellStyle name="20% - Ênfase4 2 9 3" xfId="24873"/>
    <cellStyle name="20% - Ênfase4 20" xfId="36227"/>
    <cellStyle name="20% - Ênfase4 3" xfId="249"/>
    <cellStyle name="20% - Ênfase4 3 10" xfId="4041"/>
    <cellStyle name="20% - Ênfase4 3 10 2" xfId="15417"/>
    <cellStyle name="20% - Ênfase4 3 10 3" xfId="26793"/>
    <cellStyle name="20% - Ênfase4 3 11" xfId="5937"/>
    <cellStyle name="20% - Ênfase4 3 11 2" xfId="17313"/>
    <cellStyle name="20% - Ênfase4 3 11 3" xfId="28689"/>
    <cellStyle name="20% - Ênfase4 3 12" xfId="7833"/>
    <cellStyle name="20% - Ênfase4 3 12 2" xfId="19209"/>
    <cellStyle name="20% - Ênfase4 3 12 3" xfId="30585"/>
    <cellStyle name="20% - Ênfase4 3 13" xfId="9729"/>
    <cellStyle name="20% - Ênfase4 3 13 2" xfId="21105"/>
    <cellStyle name="20% - Ênfase4 3 13 3" xfId="32481"/>
    <cellStyle name="20% - Ênfase4 3 14" xfId="11625"/>
    <cellStyle name="20% - Ênfase4 3 15" xfId="23001"/>
    <cellStyle name="20% - Ênfase4 3 16" xfId="34377"/>
    <cellStyle name="20% - Ênfase4 3 17" xfId="36273"/>
    <cellStyle name="20% - Ênfase4 3 2" xfId="338"/>
    <cellStyle name="20% - Ênfase4 3 2 10" xfId="6027"/>
    <cellStyle name="20% - Ênfase4 3 2 10 2" xfId="17403"/>
    <cellStyle name="20% - Ênfase4 3 2 10 3" xfId="28779"/>
    <cellStyle name="20% - Ênfase4 3 2 11" xfId="7923"/>
    <cellStyle name="20% - Ênfase4 3 2 11 2" xfId="19299"/>
    <cellStyle name="20% - Ênfase4 3 2 11 3" xfId="30675"/>
    <cellStyle name="20% - Ênfase4 3 2 12" xfId="9819"/>
    <cellStyle name="20% - Ênfase4 3 2 12 2" xfId="21195"/>
    <cellStyle name="20% - Ênfase4 3 2 12 3" xfId="32571"/>
    <cellStyle name="20% - Ênfase4 3 2 13" xfId="11715"/>
    <cellStyle name="20% - Ênfase4 3 2 14" xfId="23091"/>
    <cellStyle name="20% - Ênfase4 3 2 15" xfId="34467"/>
    <cellStyle name="20% - Ênfase4 3 2 16" xfId="36363"/>
    <cellStyle name="20% - Ênfase4 3 2 2" xfId="495"/>
    <cellStyle name="20% - Ênfase4 3 2 2 10" xfId="8081"/>
    <cellStyle name="20% - Ênfase4 3 2 2 10 2" xfId="19457"/>
    <cellStyle name="20% - Ênfase4 3 2 2 10 3" xfId="30833"/>
    <cellStyle name="20% - Ênfase4 3 2 2 11" xfId="9977"/>
    <cellStyle name="20% - Ênfase4 3 2 2 11 2" xfId="21353"/>
    <cellStyle name="20% - Ênfase4 3 2 2 11 3" xfId="32729"/>
    <cellStyle name="20% - Ênfase4 3 2 2 12" xfId="11873"/>
    <cellStyle name="20% - Ênfase4 3 2 2 13" xfId="23249"/>
    <cellStyle name="20% - Ênfase4 3 2 2 14" xfId="34625"/>
    <cellStyle name="20% - Ênfase4 3 2 2 15" xfId="36521"/>
    <cellStyle name="20% - Ênfase4 3 2 2 2" xfId="812"/>
    <cellStyle name="20% - Ênfase4 3 2 2 2 10" xfId="36837"/>
    <cellStyle name="20% - Ênfase4 3 2 2 2 2" xfId="2709"/>
    <cellStyle name="20% - Ênfase4 3 2 2 2 2 2" xfId="14085"/>
    <cellStyle name="20% - Ênfase4 3 2 2 2 2 3" xfId="25461"/>
    <cellStyle name="20% - Ênfase4 3 2 2 2 3" xfId="4605"/>
    <cellStyle name="20% - Ênfase4 3 2 2 2 3 2" xfId="15981"/>
    <cellStyle name="20% - Ênfase4 3 2 2 2 3 3" xfId="27357"/>
    <cellStyle name="20% - Ênfase4 3 2 2 2 4" xfId="6501"/>
    <cellStyle name="20% - Ênfase4 3 2 2 2 4 2" xfId="17877"/>
    <cellStyle name="20% - Ênfase4 3 2 2 2 4 3" xfId="29253"/>
    <cellStyle name="20% - Ênfase4 3 2 2 2 5" xfId="8397"/>
    <cellStyle name="20% - Ênfase4 3 2 2 2 5 2" xfId="19773"/>
    <cellStyle name="20% - Ênfase4 3 2 2 2 5 3" xfId="31149"/>
    <cellStyle name="20% - Ênfase4 3 2 2 2 6" xfId="10293"/>
    <cellStyle name="20% - Ênfase4 3 2 2 2 6 2" xfId="21669"/>
    <cellStyle name="20% - Ênfase4 3 2 2 2 6 3" xfId="33045"/>
    <cellStyle name="20% - Ênfase4 3 2 2 2 7" xfId="12189"/>
    <cellStyle name="20% - Ênfase4 3 2 2 2 8" xfId="23565"/>
    <cellStyle name="20% - Ênfase4 3 2 2 2 9" xfId="34941"/>
    <cellStyle name="20% - Ênfase4 3 2 2 3" xfId="1128"/>
    <cellStyle name="20% - Ênfase4 3 2 2 3 10" xfId="37153"/>
    <cellStyle name="20% - Ênfase4 3 2 2 3 2" xfId="3025"/>
    <cellStyle name="20% - Ênfase4 3 2 2 3 2 2" xfId="14401"/>
    <cellStyle name="20% - Ênfase4 3 2 2 3 2 3" xfId="25777"/>
    <cellStyle name="20% - Ênfase4 3 2 2 3 3" xfId="4921"/>
    <cellStyle name="20% - Ênfase4 3 2 2 3 3 2" xfId="16297"/>
    <cellStyle name="20% - Ênfase4 3 2 2 3 3 3" xfId="27673"/>
    <cellStyle name="20% - Ênfase4 3 2 2 3 4" xfId="6817"/>
    <cellStyle name="20% - Ênfase4 3 2 2 3 4 2" xfId="18193"/>
    <cellStyle name="20% - Ênfase4 3 2 2 3 4 3" xfId="29569"/>
    <cellStyle name="20% - Ênfase4 3 2 2 3 5" xfId="8713"/>
    <cellStyle name="20% - Ênfase4 3 2 2 3 5 2" xfId="20089"/>
    <cellStyle name="20% - Ênfase4 3 2 2 3 5 3" xfId="31465"/>
    <cellStyle name="20% - Ênfase4 3 2 2 3 6" xfId="10609"/>
    <cellStyle name="20% - Ênfase4 3 2 2 3 6 2" xfId="21985"/>
    <cellStyle name="20% - Ênfase4 3 2 2 3 6 3" xfId="33361"/>
    <cellStyle name="20% - Ênfase4 3 2 2 3 7" xfId="12505"/>
    <cellStyle name="20% - Ênfase4 3 2 2 3 8" xfId="23881"/>
    <cellStyle name="20% - Ênfase4 3 2 2 3 9" xfId="35257"/>
    <cellStyle name="20% - Ênfase4 3 2 2 4" xfId="1444"/>
    <cellStyle name="20% - Ênfase4 3 2 2 4 10" xfId="37469"/>
    <cellStyle name="20% - Ênfase4 3 2 2 4 2" xfId="3341"/>
    <cellStyle name="20% - Ênfase4 3 2 2 4 2 2" xfId="14717"/>
    <cellStyle name="20% - Ênfase4 3 2 2 4 2 3" xfId="26093"/>
    <cellStyle name="20% - Ênfase4 3 2 2 4 3" xfId="5237"/>
    <cellStyle name="20% - Ênfase4 3 2 2 4 3 2" xfId="16613"/>
    <cellStyle name="20% - Ênfase4 3 2 2 4 3 3" xfId="27989"/>
    <cellStyle name="20% - Ênfase4 3 2 2 4 4" xfId="7133"/>
    <cellStyle name="20% - Ênfase4 3 2 2 4 4 2" xfId="18509"/>
    <cellStyle name="20% - Ênfase4 3 2 2 4 4 3" xfId="29885"/>
    <cellStyle name="20% - Ênfase4 3 2 2 4 5" xfId="9029"/>
    <cellStyle name="20% - Ênfase4 3 2 2 4 5 2" xfId="20405"/>
    <cellStyle name="20% - Ênfase4 3 2 2 4 5 3" xfId="31781"/>
    <cellStyle name="20% - Ênfase4 3 2 2 4 6" xfId="10925"/>
    <cellStyle name="20% - Ênfase4 3 2 2 4 6 2" xfId="22301"/>
    <cellStyle name="20% - Ênfase4 3 2 2 4 6 3" xfId="33677"/>
    <cellStyle name="20% - Ênfase4 3 2 2 4 7" xfId="12821"/>
    <cellStyle name="20% - Ênfase4 3 2 2 4 8" xfId="24197"/>
    <cellStyle name="20% - Ênfase4 3 2 2 4 9" xfId="35573"/>
    <cellStyle name="20% - Ênfase4 3 2 2 5" xfId="1760"/>
    <cellStyle name="20% - Ênfase4 3 2 2 5 10" xfId="37785"/>
    <cellStyle name="20% - Ênfase4 3 2 2 5 2" xfId="3657"/>
    <cellStyle name="20% - Ênfase4 3 2 2 5 2 2" xfId="15033"/>
    <cellStyle name="20% - Ênfase4 3 2 2 5 2 3" xfId="26409"/>
    <cellStyle name="20% - Ênfase4 3 2 2 5 3" xfId="5553"/>
    <cellStyle name="20% - Ênfase4 3 2 2 5 3 2" xfId="16929"/>
    <cellStyle name="20% - Ênfase4 3 2 2 5 3 3" xfId="28305"/>
    <cellStyle name="20% - Ênfase4 3 2 2 5 4" xfId="7449"/>
    <cellStyle name="20% - Ênfase4 3 2 2 5 4 2" xfId="18825"/>
    <cellStyle name="20% - Ênfase4 3 2 2 5 4 3" xfId="30201"/>
    <cellStyle name="20% - Ênfase4 3 2 2 5 5" xfId="9345"/>
    <cellStyle name="20% - Ênfase4 3 2 2 5 5 2" xfId="20721"/>
    <cellStyle name="20% - Ênfase4 3 2 2 5 5 3" xfId="32097"/>
    <cellStyle name="20% - Ênfase4 3 2 2 5 6" xfId="11241"/>
    <cellStyle name="20% - Ênfase4 3 2 2 5 6 2" xfId="22617"/>
    <cellStyle name="20% - Ênfase4 3 2 2 5 6 3" xfId="33993"/>
    <cellStyle name="20% - Ênfase4 3 2 2 5 7" xfId="13137"/>
    <cellStyle name="20% - Ênfase4 3 2 2 5 8" xfId="24513"/>
    <cellStyle name="20% - Ênfase4 3 2 2 5 9" xfId="35889"/>
    <cellStyle name="20% - Ênfase4 3 2 2 6" xfId="2076"/>
    <cellStyle name="20% - Ênfase4 3 2 2 6 10" xfId="38101"/>
    <cellStyle name="20% - Ênfase4 3 2 2 6 2" xfId="3973"/>
    <cellStyle name="20% - Ênfase4 3 2 2 6 2 2" xfId="15349"/>
    <cellStyle name="20% - Ênfase4 3 2 2 6 2 3" xfId="26725"/>
    <cellStyle name="20% - Ênfase4 3 2 2 6 3" xfId="5869"/>
    <cellStyle name="20% - Ênfase4 3 2 2 6 3 2" xfId="17245"/>
    <cellStyle name="20% - Ênfase4 3 2 2 6 3 3" xfId="28621"/>
    <cellStyle name="20% - Ênfase4 3 2 2 6 4" xfId="7765"/>
    <cellStyle name="20% - Ênfase4 3 2 2 6 4 2" xfId="19141"/>
    <cellStyle name="20% - Ênfase4 3 2 2 6 4 3" xfId="30517"/>
    <cellStyle name="20% - Ênfase4 3 2 2 6 5" xfId="9661"/>
    <cellStyle name="20% - Ênfase4 3 2 2 6 5 2" xfId="21037"/>
    <cellStyle name="20% - Ênfase4 3 2 2 6 5 3" xfId="32413"/>
    <cellStyle name="20% - Ênfase4 3 2 2 6 6" xfId="11557"/>
    <cellStyle name="20% - Ênfase4 3 2 2 6 6 2" xfId="22933"/>
    <cellStyle name="20% - Ênfase4 3 2 2 6 6 3" xfId="34309"/>
    <cellStyle name="20% - Ênfase4 3 2 2 6 7" xfId="13453"/>
    <cellStyle name="20% - Ênfase4 3 2 2 6 8" xfId="24829"/>
    <cellStyle name="20% - Ênfase4 3 2 2 6 9" xfId="36205"/>
    <cellStyle name="20% - Ênfase4 3 2 2 7" xfId="2392"/>
    <cellStyle name="20% - Ênfase4 3 2 2 7 2" xfId="13769"/>
    <cellStyle name="20% - Ênfase4 3 2 2 7 3" xfId="25145"/>
    <cellStyle name="20% - Ênfase4 3 2 2 8" xfId="4289"/>
    <cellStyle name="20% - Ênfase4 3 2 2 8 2" xfId="15665"/>
    <cellStyle name="20% - Ênfase4 3 2 2 8 3" xfId="27041"/>
    <cellStyle name="20% - Ênfase4 3 2 2 9" xfId="6185"/>
    <cellStyle name="20% - Ênfase4 3 2 2 9 2" xfId="17561"/>
    <cellStyle name="20% - Ênfase4 3 2 2 9 3" xfId="28937"/>
    <cellStyle name="20% - Ênfase4 3 2 3" xfId="654"/>
    <cellStyle name="20% - Ênfase4 3 2 3 10" xfId="36679"/>
    <cellStyle name="20% - Ênfase4 3 2 3 2" xfId="2551"/>
    <cellStyle name="20% - Ênfase4 3 2 3 2 2" xfId="13927"/>
    <cellStyle name="20% - Ênfase4 3 2 3 2 3" xfId="25303"/>
    <cellStyle name="20% - Ênfase4 3 2 3 3" xfId="4447"/>
    <cellStyle name="20% - Ênfase4 3 2 3 3 2" xfId="15823"/>
    <cellStyle name="20% - Ênfase4 3 2 3 3 3" xfId="27199"/>
    <cellStyle name="20% - Ênfase4 3 2 3 4" xfId="6343"/>
    <cellStyle name="20% - Ênfase4 3 2 3 4 2" xfId="17719"/>
    <cellStyle name="20% - Ênfase4 3 2 3 4 3" xfId="29095"/>
    <cellStyle name="20% - Ênfase4 3 2 3 5" xfId="8239"/>
    <cellStyle name="20% - Ênfase4 3 2 3 5 2" xfId="19615"/>
    <cellStyle name="20% - Ênfase4 3 2 3 5 3" xfId="30991"/>
    <cellStyle name="20% - Ênfase4 3 2 3 6" xfId="10135"/>
    <cellStyle name="20% - Ênfase4 3 2 3 6 2" xfId="21511"/>
    <cellStyle name="20% - Ênfase4 3 2 3 6 3" xfId="32887"/>
    <cellStyle name="20% - Ênfase4 3 2 3 7" xfId="12031"/>
    <cellStyle name="20% - Ênfase4 3 2 3 8" xfId="23407"/>
    <cellStyle name="20% - Ênfase4 3 2 3 9" xfId="34783"/>
    <cellStyle name="20% - Ênfase4 3 2 4" xfId="970"/>
    <cellStyle name="20% - Ênfase4 3 2 4 10" xfId="36995"/>
    <cellStyle name="20% - Ênfase4 3 2 4 2" xfId="2867"/>
    <cellStyle name="20% - Ênfase4 3 2 4 2 2" xfId="14243"/>
    <cellStyle name="20% - Ênfase4 3 2 4 2 3" xfId="25619"/>
    <cellStyle name="20% - Ênfase4 3 2 4 3" xfId="4763"/>
    <cellStyle name="20% - Ênfase4 3 2 4 3 2" xfId="16139"/>
    <cellStyle name="20% - Ênfase4 3 2 4 3 3" xfId="27515"/>
    <cellStyle name="20% - Ênfase4 3 2 4 4" xfId="6659"/>
    <cellStyle name="20% - Ênfase4 3 2 4 4 2" xfId="18035"/>
    <cellStyle name="20% - Ênfase4 3 2 4 4 3" xfId="29411"/>
    <cellStyle name="20% - Ênfase4 3 2 4 5" xfId="8555"/>
    <cellStyle name="20% - Ênfase4 3 2 4 5 2" xfId="19931"/>
    <cellStyle name="20% - Ênfase4 3 2 4 5 3" xfId="31307"/>
    <cellStyle name="20% - Ênfase4 3 2 4 6" xfId="10451"/>
    <cellStyle name="20% - Ênfase4 3 2 4 6 2" xfId="21827"/>
    <cellStyle name="20% - Ênfase4 3 2 4 6 3" xfId="33203"/>
    <cellStyle name="20% - Ênfase4 3 2 4 7" xfId="12347"/>
    <cellStyle name="20% - Ênfase4 3 2 4 8" xfId="23723"/>
    <cellStyle name="20% - Ênfase4 3 2 4 9" xfId="35099"/>
    <cellStyle name="20% - Ênfase4 3 2 5" xfId="1286"/>
    <cellStyle name="20% - Ênfase4 3 2 5 10" xfId="37311"/>
    <cellStyle name="20% - Ênfase4 3 2 5 2" xfId="3183"/>
    <cellStyle name="20% - Ênfase4 3 2 5 2 2" xfId="14559"/>
    <cellStyle name="20% - Ênfase4 3 2 5 2 3" xfId="25935"/>
    <cellStyle name="20% - Ênfase4 3 2 5 3" xfId="5079"/>
    <cellStyle name="20% - Ênfase4 3 2 5 3 2" xfId="16455"/>
    <cellStyle name="20% - Ênfase4 3 2 5 3 3" xfId="27831"/>
    <cellStyle name="20% - Ênfase4 3 2 5 4" xfId="6975"/>
    <cellStyle name="20% - Ênfase4 3 2 5 4 2" xfId="18351"/>
    <cellStyle name="20% - Ênfase4 3 2 5 4 3" xfId="29727"/>
    <cellStyle name="20% - Ênfase4 3 2 5 5" xfId="8871"/>
    <cellStyle name="20% - Ênfase4 3 2 5 5 2" xfId="20247"/>
    <cellStyle name="20% - Ênfase4 3 2 5 5 3" xfId="31623"/>
    <cellStyle name="20% - Ênfase4 3 2 5 6" xfId="10767"/>
    <cellStyle name="20% - Ênfase4 3 2 5 6 2" xfId="22143"/>
    <cellStyle name="20% - Ênfase4 3 2 5 6 3" xfId="33519"/>
    <cellStyle name="20% - Ênfase4 3 2 5 7" xfId="12663"/>
    <cellStyle name="20% - Ênfase4 3 2 5 8" xfId="24039"/>
    <cellStyle name="20% - Ênfase4 3 2 5 9" xfId="35415"/>
    <cellStyle name="20% - Ênfase4 3 2 6" xfId="1602"/>
    <cellStyle name="20% - Ênfase4 3 2 6 10" xfId="37627"/>
    <cellStyle name="20% - Ênfase4 3 2 6 2" xfId="3499"/>
    <cellStyle name="20% - Ênfase4 3 2 6 2 2" xfId="14875"/>
    <cellStyle name="20% - Ênfase4 3 2 6 2 3" xfId="26251"/>
    <cellStyle name="20% - Ênfase4 3 2 6 3" xfId="5395"/>
    <cellStyle name="20% - Ênfase4 3 2 6 3 2" xfId="16771"/>
    <cellStyle name="20% - Ênfase4 3 2 6 3 3" xfId="28147"/>
    <cellStyle name="20% - Ênfase4 3 2 6 4" xfId="7291"/>
    <cellStyle name="20% - Ênfase4 3 2 6 4 2" xfId="18667"/>
    <cellStyle name="20% - Ênfase4 3 2 6 4 3" xfId="30043"/>
    <cellStyle name="20% - Ênfase4 3 2 6 5" xfId="9187"/>
    <cellStyle name="20% - Ênfase4 3 2 6 5 2" xfId="20563"/>
    <cellStyle name="20% - Ênfase4 3 2 6 5 3" xfId="31939"/>
    <cellStyle name="20% - Ênfase4 3 2 6 6" xfId="11083"/>
    <cellStyle name="20% - Ênfase4 3 2 6 6 2" xfId="22459"/>
    <cellStyle name="20% - Ênfase4 3 2 6 6 3" xfId="33835"/>
    <cellStyle name="20% - Ênfase4 3 2 6 7" xfId="12979"/>
    <cellStyle name="20% - Ênfase4 3 2 6 8" xfId="24355"/>
    <cellStyle name="20% - Ênfase4 3 2 6 9" xfId="35731"/>
    <cellStyle name="20% - Ênfase4 3 2 7" xfId="1918"/>
    <cellStyle name="20% - Ênfase4 3 2 7 10" xfId="37943"/>
    <cellStyle name="20% - Ênfase4 3 2 7 2" xfId="3815"/>
    <cellStyle name="20% - Ênfase4 3 2 7 2 2" xfId="15191"/>
    <cellStyle name="20% - Ênfase4 3 2 7 2 3" xfId="26567"/>
    <cellStyle name="20% - Ênfase4 3 2 7 3" xfId="5711"/>
    <cellStyle name="20% - Ênfase4 3 2 7 3 2" xfId="17087"/>
    <cellStyle name="20% - Ênfase4 3 2 7 3 3" xfId="28463"/>
    <cellStyle name="20% - Ênfase4 3 2 7 4" xfId="7607"/>
    <cellStyle name="20% - Ênfase4 3 2 7 4 2" xfId="18983"/>
    <cellStyle name="20% - Ênfase4 3 2 7 4 3" xfId="30359"/>
    <cellStyle name="20% - Ênfase4 3 2 7 5" xfId="9503"/>
    <cellStyle name="20% - Ênfase4 3 2 7 5 2" xfId="20879"/>
    <cellStyle name="20% - Ênfase4 3 2 7 5 3" xfId="32255"/>
    <cellStyle name="20% - Ênfase4 3 2 7 6" xfId="11399"/>
    <cellStyle name="20% - Ênfase4 3 2 7 6 2" xfId="22775"/>
    <cellStyle name="20% - Ênfase4 3 2 7 6 3" xfId="34151"/>
    <cellStyle name="20% - Ênfase4 3 2 7 7" xfId="13295"/>
    <cellStyle name="20% - Ênfase4 3 2 7 8" xfId="24671"/>
    <cellStyle name="20% - Ênfase4 3 2 7 9" xfId="36047"/>
    <cellStyle name="20% - Ênfase4 3 2 8" xfId="2234"/>
    <cellStyle name="20% - Ênfase4 3 2 8 2" xfId="13611"/>
    <cellStyle name="20% - Ênfase4 3 2 8 3" xfId="24987"/>
    <cellStyle name="20% - Ênfase4 3 2 9" xfId="4131"/>
    <cellStyle name="20% - Ênfase4 3 2 9 2" xfId="15507"/>
    <cellStyle name="20% - Ênfase4 3 2 9 3" xfId="26883"/>
    <cellStyle name="20% - Ênfase4 3 3" xfId="405"/>
    <cellStyle name="20% - Ênfase4 3 3 10" xfId="7991"/>
    <cellStyle name="20% - Ênfase4 3 3 10 2" xfId="19367"/>
    <cellStyle name="20% - Ênfase4 3 3 10 3" xfId="30743"/>
    <cellStyle name="20% - Ênfase4 3 3 11" xfId="9887"/>
    <cellStyle name="20% - Ênfase4 3 3 11 2" xfId="21263"/>
    <cellStyle name="20% - Ênfase4 3 3 11 3" xfId="32639"/>
    <cellStyle name="20% - Ênfase4 3 3 12" xfId="11783"/>
    <cellStyle name="20% - Ênfase4 3 3 13" xfId="23159"/>
    <cellStyle name="20% - Ênfase4 3 3 14" xfId="34535"/>
    <cellStyle name="20% - Ênfase4 3 3 15" xfId="36431"/>
    <cellStyle name="20% - Ênfase4 3 3 2" xfId="722"/>
    <cellStyle name="20% - Ênfase4 3 3 2 10" xfId="36747"/>
    <cellStyle name="20% - Ênfase4 3 3 2 2" xfId="2619"/>
    <cellStyle name="20% - Ênfase4 3 3 2 2 2" xfId="13995"/>
    <cellStyle name="20% - Ênfase4 3 3 2 2 3" xfId="25371"/>
    <cellStyle name="20% - Ênfase4 3 3 2 3" xfId="4515"/>
    <cellStyle name="20% - Ênfase4 3 3 2 3 2" xfId="15891"/>
    <cellStyle name="20% - Ênfase4 3 3 2 3 3" xfId="27267"/>
    <cellStyle name="20% - Ênfase4 3 3 2 4" xfId="6411"/>
    <cellStyle name="20% - Ênfase4 3 3 2 4 2" xfId="17787"/>
    <cellStyle name="20% - Ênfase4 3 3 2 4 3" xfId="29163"/>
    <cellStyle name="20% - Ênfase4 3 3 2 5" xfId="8307"/>
    <cellStyle name="20% - Ênfase4 3 3 2 5 2" xfId="19683"/>
    <cellStyle name="20% - Ênfase4 3 3 2 5 3" xfId="31059"/>
    <cellStyle name="20% - Ênfase4 3 3 2 6" xfId="10203"/>
    <cellStyle name="20% - Ênfase4 3 3 2 6 2" xfId="21579"/>
    <cellStyle name="20% - Ênfase4 3 3 2 6 3" xfId="32955"/>
    <cellStyle name="20% - Ênfase4 3 3 2 7" xfId="12099"/>
    <cellStyle name="20% - Ênfase4 3 3 2 8" xfId="23475"/>
    <cellStyle name="20% - Ênfase4 3 3 2 9" xfId="34851"/>
    <cellStyle name="20% - Ênfase4 3 3 3" xfId="1038"/>
    <cellStyle name="20% - Ênfase4 3 3 3 10" xfId="37063"/>
    <cellStyle name="20% - Ênfase4 3 3 3 2" xfId="2935"/>
    <cellStyle name="20% - Ênfase4 3 3 3 2 2" xfId="14311"/>
    <cellStyle name="20% - Ênfase4 3 3 3 2 3" xfId="25687"/>
    <cellStyle name="20% - Ênfase4 3 3 3 3" xfId="4831"/>
    <cellStyle name="20% - Ênfase4 3 3 3 3 2" xfId="16207"/>
    <cellStyle name="20% - Ênfase4 3 3 3 3 3" xfId="27583"/>
    <cellStyle name="20% - Ênfase4 3 3 3 4" xfId="6727"/>
    <cellStyle name="20% - Ênfase4 3 3 3 4 2" xfId="18103"/>
    <cellStyle name="20% - Ênfase4 3 3 3 4 3" xfId="29479"/>
    <cellStyle name="20% - Ênfase4 3 3 3 5" xfId="8623"/>
    <cellStyle name="20% - Ênfase4 3 3 3 5 2" xfId="19999"/>
    <cellStyle name="20% - Ênfase4 3 3 3 5 3" xfId="31375"/>
    <cellStyle name="20% - Ênfase4 3 3 3 6" xfId="10519"/>
    <cellStyle name="20% - Ênfase4 3 3 3 6 2" xfId="21895"/>
    <cellStyle name="20% - Ênfase4 3 3 3 6 3" xfId="33271"/>
    <cellStyle name="20% - Ênfase4 3 3 3 7" xfId="12415"/>
    <cellStyle name="20% - Ênfase4 3 3 3 8" xfId="23791"/>
    <cellStyle name="20% - Ênfase4 3 3 3 9" xfId="35167"/>
    <cellStyle name="20% - Ênfase4 3 3 4" xfId="1354"/>
    <cellStyle name="20% - Ênfase4 3 3 4 10" xfId="37379"/>
    <cellStyle name="20% - Ênfase4 3 3 4 2" xfId="3251"/>
    <cellStyle name="20% - Ênfase4 3 3 4 2 2" xfId="14627"/>
    <cellStyle name="20% - Ênfase4 3 3 4 2 3" xfId="26003"/>
    <cellStyle name="20% - Ênfase4 3 3 4 3" xfId="5147"/>
    <cellStyle name="20% - Ênfase4 3 3 4 3 2" xfId="16523"/>
    <cellStyle name="20% - Ênfase4 3 3 4 3 3" xfId="27899"/>
    <cellStyle name="20% - Ênfase4 3 3 4 4" xfId="7043"/>
    <cellStyle name="20% - Ênfase4 3 3 4 4 2" xfId="18419"/>
    <cellStyle name="20% - Ênfase4 3 3 4 4 3" xfId="29795"/>
    <cellStyle name="20% - Ênfase4 3 3 4 5" xfId="8939"/>
    <cellStyle name="20% - Ênfase4 3 3 4 5 2" xfId="20315"/>
    <cellStyle name="20% - Ênfase4 3 3 4 5 3" xfId="31691"/>
    <cellStyle name="20% - Ênfase4 3 3 4 6" xfId="10835"/>
    <cellStyle name="20% - Ênfase4 3 3 4 6 2" xfId="22211"/>
    <cellStyle name="20% - Ênfase4 3 3 4 6 3" xfId="33587"/>
    <cellStyle name="20% - Ênfase4 3 3 4 7" xfId="12731"/>
    <cellStyle name="20% - Ênfase4 3 3 4 8" xfId="24107"/>
    <cellStyle name="20% - Ênfase4 3 3 4 9" xfId="35483"/>
    <cellStyle name="20% - Ênfase4 3 3 5" xfId="1670"/>
    <cellStyle name="20% - Ênfase4 3 3 5 10" xfId="37695"/>
    <cellStyle name="20% - Ênfase4 3 3 5 2" xfId="3567"/>
    <cellStyle name="20% - Ênfase4 3 3 5 2 2" xfId="14943"/>
    <cellStyle name="20% - Ênfase4 3 3 5 2 3" xfId="26319"/>
    <cellStyle name="20% - Ênfase4 3 3 5 3" xfId="5463"/>
    <cellStyle name="20% - Ênfase4 3 3 5 3 2" xfId="16839"/>
    <cellStyle name="20% - Ênfase4 3 3 5 3 3" xfId="28215"/>
    <cellStyle name="20% - Ênfase4 3 3 5 4" xfId="7359"/>
    <cellStyle name="20% - Ênfase4 3 3 5 4 2" xfId="18735"/>
    <cellStyle name="20% - Ênfase4 3 3 5 4 3" xfId="30111"/>
    <cellStyle name="20% - Ênfase4 3 3 5 5" xfId="9255"/>
    <cellStyle name="20% - Ênfase4 3 3 5 5 2" xfId="20631"/>
    <cellStyle name="20% - Ênfase4 3 3 5 5 3" xfId="32007"/>
    <cellStyle name="20% - Ênfase4 3 3 5 6" xfId="11151"/>
    <cellStyle name="20% - Ênfase4 3 3 5 6 2" xfId="22527"/>
    <cellStyle name="20% - Ênfase4 3 3 5 6 3" xfId="33903"/>
    <cellStyle name="20% - Ênfase4 3 3 5 7" xfId="13047"/>
    <cellStyle name="20% - Ênfase4 3 3 5 8" xfId="24423"/>
    <cellStyle name="20% - Ênfase4 3 3 5 9" xfId="35799"/>
    <cellStyle name="20% - Ênfase4 3 3 6" xfId="1986"/>
    <cellStyle name="20% - Ênfase4 3 3 6 10" xfId="38011"/>
    <cellStyle name="20% - Ênfase4 3 3 6 2" xfId="3883"/>
    <cellStyle name="20% - Ênfase4 3 3 6 2 2" xfId="15259"/>
    <cellStyle name="20% - Ênfase4 3 3 6 2 3" xfId="26635"/>
    <cellStyle name="20% - Ênfase4 3 3 6 3" xfId="5779"/>
    <cellStyle name="20% - Ênfase4 3 3 6 3 2" xfId="17155"/>
    <cellStyle name="20% - Ênfase4 3 3 6 3 3" xfId="28531"/>
    <cellStyle name="20% - Ênfase4 3 3 6 4" xfId="7675"/>
    <cellStyle name="20% - Ênfase4 3 3 6 4 2" xfId="19051"/>
    <cellStyle name="20% - Ênfase4 3 3 6 4 3" xfId="30427"/>
    <cellStyle name="20% - Ênfase4 3 3 6 5" xfId="9571"/>
    <cellStyle name="20% - Ênfase4 3 3 6 5 2" xfId="20947"/>
    <cellStyle name="20% - Ênfase4 3 3 6 5 3" xfId="32323"/>
    <cellStyle name="20% - Ênfase4 3 3 6 6" xfId="11467"/>
    <cellStyle name="20% - Ênfase4 3 3 6 6 2" xfId="22843"/>
    <cellStyle name="20% - Ênfase4 3 3 6 6 3" xfId="34219"/>
    <cellStyle name="20% - Ênfase4 3 3 6 7" xfId="13363"/>
    <cellStyle name="20% - Ênfase4 3 3 6 8" xfId="24739"/>
    <cellStyle name="20% - Ênfase4 3 3 6 9" xfId="36115"/>
    <cellStyle name="20% - Ênfase4 3 3 7" xfId="2302"/>
    <cellStyle name="20% - Ênfase4 3 3 7 2" xfId="13679"/>
    <cellStyle name="20% - Ênfase4 3 3 7 3" xfId="25055"/>
    <cellStyle name="20% - Ênfase4 3 3 8" xfId="4199"/>
    <cellStyle name="20% - Ênfase4 3 3 8 2" xfId="15575"/>
    <cellStyle name="20% - Ênfase4 3 3 8 3" xfId="26951"/>
    <cellStyle name="20% - Ênfase4 3 3 9" xfId="6095"/>
    <cellStyle name="20% - Ênfase4 3 3 9 2" xfId="17471"/>
    <cellStyle name="20% - Ênfase4 3 3 9 3" xfId="28847"/>
    <cellStyle name="20% - Ênfase4 3 4" xfId="564"/>
    <cellStyle name="20% - Ênfase4 3 4 10" xfId="36589"/>
    <cellStyle name="20% - Ênfase4 3 4 2" xfId="2461"/>
    <cellStyle name="20% - Ênfase4 3 4 2 2" xfId="13837"/>
    <cellStyle name="20% - Ênfase4 3 4 2 3" xfId="25213"/>
    <cellStyle name="20% - Ênfase4 3 4 3" xfId="4357"/>
    <cellStyle name="20% - Ênfase4 3 4 3 2" xfId="15733"/>
    <cellStyle name="20% - Ênfase4 3 4 3 3" xfId="27109"/>
    <cellStyle name="20% - Ênfase4 3 4 4" xfId="6253"/>
    <cellStyle name="20% - Ênfase4 3 4 4 2" xfId="17629"/>
    <cellStyle name="20% - Ênfase4 3 4 4 3" xfId="29005"/>
    <cellStyle name="20% - Ênfase4 3 4 5" xfId="8149"/>
    <cellStyle name="20% - Ênfase4 3 4 5 2" xfId="19525"/>
    <cellStyle name="20% - Ênfase4 3 4 5 3" xfId="30901"/>
    <cellStyle name="20% - Ênfase4 3 4 6" xfId="10045"/>
    <cellStyle name="20% - Ênfase4 3 4 6 2" xfId="21421"/>
    <cellStyle name="20% - Ênfase4 3 4 6 3" xfId="32797"/>
    <cellStyle name="20% - Ênfase4 3 4 7" xfId="11941"/>
    <cellStyle name="20% - Ênfase4 3 4 8" xfId="23317"/>
    <cellStyle name="20% - Ênfase4 3 4 9" xfId="34693"/>
    <cellStyle name="20% - Ênfase4 3 5" xfId="880"/>
    <cellStyle name="20% - Ênfase4 3 5 10" xfId="36905"/>
    <cellStyle name="20% - Ênfase4 3 5 2" xfId="2777"/>
    <cellStyle name="20% - Ênfase4 3 5 2 2" xfId="14153"/>
    <cellStyle name="20% - Ênfase4 3 5 2 3" xfId="25529"/>
    <cellStyle name="20% - Ênfase4 3 5 3" xfId="4673"/>
    <cellStyle name="20% - Ênfase4 3 5 3 2" xfId="16049"/>
    <cellStyle name="20% - Ênfase4 3 5 3 3" xfId="27425"/>
    <cellStyle name="20% - Ênfase4 3 5 4" xfId="6569"/>
    <cellStyle name="20% - Ênfase4 3 5 4 2" xfId="17945"/>
    <cellStyle name="20% - Ênfase4 3 5 4 3" xfId="29321"/>
    <cellStyle name="20% - Ênfase4 3 5 5" xfId="8465"/>
    <cellStyle name="20% - Ênfase4 3 5 5 2" xfId="19841"/>
    <cellStyle name="20% - Ênfase4 3 5 5 3" xfId="31217"/>
    <cellStyle name="20% - Ênfase4 3 5 6" xfId="10361"/>
    <cellStyle name="20% - Ênfase4 3 5 6 2" xfId="21737"/>
    <cellStyle name="20% - Ênfase4 3 5 6 3" xfId="33113"/>
    <cellStyle name="20% - Ênfase4 3 5 7" xfId="12257"/>
    <cellStyle name="20% - Ênfase4 3 5 8" xfId="23633"/>
    <cellStyle name="20% - Ênfase4 3 5 9" xfId="35009"/>
    <cellStyle name="20% - Ênfase4 3 6" xfId="1196"/>
    <cellStyle name="20% - Ênfase4 3 6 10" xfId="37221"/>
    <cellStyle name="20% - Ênfase4 3 6 2" xfId="3093"/>
    <cellStyle name="20% - Ênfase4 3 6 2 2" xfId="14469"/>
    <cellStyle name="20% - Ênfase4 3 6 2 3" xfId="25845"/>
    <cellStyle name="20% - Ênfase4 3 6 3" xfId="4989"/>
    <cellStyle name="20% - Ênfase4 3 6 3 2" xfId="16365"/>
    <cellStyle name="20% - Ênfase4 3 6 3 3" xfId="27741"/>
    <cellStyle name="20% - Ênfase4 3 6 4" xfId="6885"/>
    <cellStyle name="20% - Ênfase4 3 6 4 2" xfId="18261"/>
    <cellStyle name="20% - Ênfase4 3 6 4 3" xfId="29637"/>
    <cellStyle name="20% - Ênfase4 3 6 5" xfId="8781"/>
    <cellStyle name="20% - Ênfase4 3 6 5 2" xfId="20157"/>
    <cellStyle name="20% - Ênfase4 3 6 5 3" xfId="31533"/>
    <cellStyle name="20% - Ênfase4 3 6 6" xfId="10677"/>
    <cellStyle name="20% - Ênfase4 3 6 6 2" xfId="22053"/>
    <cellStyle name="20% - Ênfase4 3 6 6 3" xfId="33429"/>
    <cellStyle name="20% - Ênfase4 3 6 7" xfId="12573"/>
    <cellStyle name="20% - Ênfase4 3 6 8" xfId="23949"/>
    <cellStyle name="20% - Ênfase4 3 6 9" xfId="35325"/>
    <cellStyle name="20% - Ênfase4 3 7" xfId="1512"/>
    <cellStyle name="20% - Ênfase4 3 7 10" xfId="37537"/>
    <cellStyle name="20% - Ênfase4 3 7 2" xfId="3409"/>
    <cellStyle name="20% - Ênfase4 3 7 2 2" xfId="14785"/>
    <cellStyle name="20% - Ênfase4 3 7 2 3" xfId="26161"/>
    <cellStyle name="20% - Ênfase4 3 7 3" xfId="5305"/>
    <cellStyle name="20% - Ênfase4 3 7 3 2" xfId="16681"/>
    <cellStyle name="20% - Ênfase4 3 7 3 3" xfId="28057"/>
    <cellStyle name="20% - Ênfase4 3 7 4" xfId="7201"/>
    <cellStyle name="20% - Ênfase4 3 7 4 2" xfId="18577"/>
    <cellStyle name="20% - Ênfase4 3 7 4 3" xfId="29953"/>
    <cellStyle name="20% - Ênfase4 3 7 5" xfId="9097"/>
    <cellStyle name="20% - Ênfase4 3 7 5 2" xfId="20473"/>
    <cellStyle name="20% - Ênfase4 3 7 5 3" xfId="31849"/>
    <cellStyle name="20% - Ênfase4 3 7 6" xfId="10993"/>
    <cellStyle name="20% - Ênfase4 3 7 6 2" xfId="22369"/>
    <cellStyle name="20% - Ênfase4 3 7 6 3" xfId="33745"/>
    <cellStyle name="20% - Ênfase4 3 7 7" xfId="12889"/>
    <cellStyle name="20% - Ênfase4 3 7 8" xfId="24265"/>
    <cellStyle name="20% - Ênfase4 3 7 9" xfId="35641"/>
    <cellStyle name="20% - Ênfase4 3 8" xfId="1828"/>
    <cellStyle name="20% - Ênfase4 3 8 10" xfId="37853"/>
    <cellStyle name="20% - Ênfase4 3 8 2" xfId="3725"/>
    <cellStyle name="20% - Ênfase4 3 8 2 2" xfId="15101"/>
    <cellStyle name="20% - Ênfase4 3 8 2 3" xfId="26477"/>
    <cellStyle name="20% - Ênfase4 3 8 3" xfId="5621"/>
    <cellStyle name="20% - Ênfase4 3 8 3 2" xfId="16997"/>
    <cellStyle name="20% - Ênfase4 3 8 3 3" xfId="28373"/>
    <cellStyle name="20% - Ênfase4 3 8 4" xfId="7517"/>
    <cellStyle name="20% - Ênfase4 3 8 4 2" xfId="18893"/>
    <cellStyle name="20% - Ênfase4 3 8 4 3" xfId="30269"/>
    <cellStyle name="20% - Ênfase4 3 8 5" xfId="9413"/>
    <cellStyle name="20% - Ênfase4 3 8 5 2" xfId="20789"/>
    <cellStyle name="20% - Ênfase4 3 8 5 3" xfId="32165"/>
    <cellStyle name="20% - Ênfase4 3 8 6" xfId="11309"/>
    <cellStyle name="20% - Ênfase4 3 8 6 2" xfId="22685"/>
    <cellStyle name="20% - Ênfase4 3 8 6 3" xfId="34061"/>
    <cellStyle name="20% - Ênfase4 3 8 7" xfId="13205"/>
    <cellStyle name="20% - Ênfase4 3 8 8" xfId="24581"/>
    <cellStyle name="20% - Ênfase4 3 8 9" xfId="35957"/>
    <cellStyle name="20% - Ênfase4 3 9" xfId="2144"/>
    <cellStyle name="20% - Ênfase4 3 9 2" xfId="13521"/>
    <cellStyle name="20% - Ênfase4 3 9 3" xfId="24897"/>
    <cellStyle name="20% - Ênfase4 4" xfId="271"/>
    <cellStyle name="20% - Ênfase4 4 10" xfId="5959"/>
    <cellStyle name="20% - Ênfase4 4 10 2" xfId="17335"/>
    <cellStyle name="20% - Ênfase4 4 10 3" xfId="28711"/>
    <cellStyle name="20% - Ênfase4 4 11" xfId="7855"/>
    <cellStyle name="20% - Ênfase4 4 11 2" xfId="19231"/>
    <cellStyle name="20% - Ênfase4 4 11 3" xfId="30607"/>
    <cellStyle name="20% - Ênfase4 4 12" xfId="9751"/>
    <cellStyle name="20% - Ênfase4 4 12 2" xfId="21127"/>
    <cellStyle name="20% - Ênfase4 4 12 3" xfId="32503"/>
    <cellStyle name="20% - Ênfase4 4 13" xfId="11647"/>
    <cellStyle name="20% - Ênfase4 4 14" xfId="23023"/>
    <cellStyle name="20% - Ênfase4 4 15" xfId="34399"/>
    <cellStyle name="20% - Ênfase4 4 16" xfId="36295"/>
    <cellStyle name="20% - Ênfase4 4 2" xfId="427"/>
    <cellStyle name="20% - Ênfase4 4 2 10" xfId="8013"/>
    <cellStyle name="20% - Ênfase4 4 2 10 2" xfId="19389"/>
    <cellStyle name="20% - Ênfase4 4 2 10 3" xfId="30765"/>
    <cellStyle name="20% - Ênfase4 4 2 11" xfId="9909"/>
    <cellStyle name="20% - Ênfase4 4 2 11 2" xfId="21285"/>
    <cellStyle name="20% - Ênfase4 4 2 11 3" xfId="32661"/>
    <cellStyle name="20% - Ênfase4 4 2 12" xfId="11805"/>
    <cellStyle name="20% - Ênfase4 4 2 13" xfId="23181"/>
    <cellStyle name="20% - Ênfase4 4 2 14" xfId="34557"/>
    <cellStyle name="20% - Ênfase4 4 2 15" xfId="36453"/>
    <cellStyle name="20% - Ênfase4 4 2 2" xfId="744"/>
    <cellStyle name="20% - Ênfase4 4 2 2 10" xfId="36769"/>
    <cellStyle name="20% - Ênfase4 4 2 2 2" xfId="2641"/>
    <cellStyle name="20% - Ênfase4 4 2 2 2 2" xfId="14017"/>
    <cellStyle name="20% - Ênfase4 4 2 2 2 3" xfId="25393"/>
    <cellStyle name="20% - Ênfase4 4 2 2 3" xfId="4537"/>
    <cellStyle name="20% - Ênfase4 4 2 2 3 2" xfId="15913"/>
    <cellStyle name="20% - Ênfase4 4 2 2 3 3" xfId="27289"/>
    <cellStyle name="20% - Ênfase4 4 2 2 4" xfId="6433"/>
    <cellStyle name="20% - Ênfase4 4 2 2 4 2" xfId="17809"/>
    <cellStyle name="20% - Ênfase4 4 2 2 4 3" xfId="29185"/>
    <cellStyle name="20% - Ênfase4 4 2 2 5" xfId="8329"/>
    <cellStyle name="20% - Ênfase4 4 2 2 5 2" xfId="19705"/>
    <cellStyle name="20% - Ênfase4 4 2 2 5 3" xfId="31081"/>
    <cellStyle name="20% - Ênfase4 4 2 2 6" xfId="10225"/>
    <cellStyle name="20% - Ênfase4 4 2 2 6 2" xfId="21601"/>
    <cellStyle name="20% - Ênfase4 4 2 2 6 3" xfId="32977"/>
    <cellStyle name="20% - Ênfase4 4 2 2 7" xfId="12121"/>
    <cellStyle name="20% - Ênfase4 4 2 2 8" xfId="23497"/>
    <cellStyle name="20% - Ênfase4 4 2 2 9" xfId="34873"/>
    <cellStyle name="20% - Ênfase4 4 2 3" xfId="1060"/>
    <cellStyle name="20% - Ênfase4 4 2 3 10" xfId="37085"/>
    <cellStyle name="20% - Ênfase4 4 2 3 2" xfId="2957"/>
    <cellStyle name="20% - Ênfase4 4 2 3 2 2" xfId="14333"/>
    <cellStyle name="20% - Ênfase4 4 2 3 2 3" xfId="25709"/>
    <cellStyle name="20% - Ênfase4 4 2 3 3" xfId="4853"/>
    <cellStyle name="20% - Ênfase4 4 2 3 3 2" xfId="16229"/>
    <cellStyle name="20% - Ênfase4 4 2 3 3 3" xfId="27605"/>
    <cellStyle name="20% - Ênfase4 4 2 3 4" xfId="6749"/>
    <cellStyle name="20% - Ênfase4 4 2 3 4 2" xfId="18125"/>
    <cellStyle name="20% - Ênfase4 4 2 3 4 3" xfId="29501"/>
    <cellStyle name="20% - Ênfase4 4 2 3 5" xfId="8645"/>
    <cellStyle name="20% - Ênfase4 4 2 3 5 2" xfId="20021"/>
    <cellStyle name="20% - Ênfase4 4 2 3 5 3" xfId="31397"/>
    <cellStyle name="20% - Ênfase4 4 2 3 6" xfId="10541"/>
    <cellStyle name="20% - Ênfase4 4 2 3 6 2" xfId="21917"/>
    <cellStyle name="20% - Ênfase4 4 2 3 6 3" xfId="33293"/>
    <cellStyle name="20% - Ênfase4 4 2 3 7" xfId="12437"/>
    <cellStyle name="20% - Ênfase4 4 2 3 8" xfId="23813"/>
    <cellStyle name="20% - Ênfase4 4 2 3 9" xfId="35189"/>
    <cellStyle name="20% - Ênfase4 4 2 4" xfId="1376"/>
    <cellStyle name="20% - Ênfase4 4 2 4 10" xfId="37401"/>
    <cellStyle name="20% - Ênfase4 4 2 4 2" xfId="3273"/>
    <cellStyle name="20% - Ênfase4 4 2 4 2 2" xfId="14649"/>
    <cellStyle name="20% - Ênfase4 4 2 4 2 3" xfId="26025"/>
    <cellStyle name="20% - Ênfase4 4 2 4 3" xfId="5169"/>
    <cellStyle name="20% - Ênfase4 4 2 4 3 2" xfId="16545"/>
    <cellStyle name="20% - Ênfase4 4 2 4 3 3" xfId="27921"/>
    <cellStyle name="20% - Ênfase4 4 2 4 4" xfId="7065"/>
    <cellStyle name="20% - Ênfase4 4 2 4 4 2" xfId="18441"/>
    <cellStyle name="20% - Ênfase4 4 2 4 4 3" xfId="29817"/>
    <cellStyle name="20% - Ênfase4 4 2 4 5" xfId="8961"/>
    <cellStyle name="20% - Ênfase4 4 2 4 5 2" xfId="20337"/>
    <cellStyle name="20% - Ênfase4 4 2 4 5 3" xfId="31713"/>
    <cellStyle name="20% - Ênfase4 4 2 4 6" xfId="10857"/>
    <cellStyle name="20% - Ênfase4 4 2 4 6 2" xfId="22233"/>
    <cellStyle name="20% - Ênfase4 4 2 4 6 3" xfId="33609"/>
    <cellStyle name="20% - Ênfase4 4 2 4 7" xfId="12753"/>
    <cellStyle name="20% - Ênfase4 4 2 4 8" xfId="24129"/>
    <cellStyle name="20% - Ênfase4 4 2 4 9" xfId="35505"/>
    <cellStyle name="20% - Ênfase4 4 2 5" xfId="1692"/>
    <cellStyle name="20% - Ênfase4 4 2 5 10" xfId="37717"/>
    <cellStyle name="20% - Ênfase4 4 2 5 2" xfId="3589"/>
    <cellStyle name="20% - Ênfase4 4 2 5 2 2" xfId="14965"/>
    <cellStyle name="20% - Ênfase4 4 2 5 2 3" xfId="26341"/>
    <cellStyle name="20% - Ênfase4 4 2 5 3" xfId="5485"/>
    <cellStyle name="20% - Ênfase4 4 2 5 3 2" xfId="16861"/>
    <cellStyle name="20% - Ênfase4 4 2 5 3 3" xfId="28237"/>
    <cellStyle name="20% - Ênfase4 4 2 5 4" xfId="7381"/>
    <cellStyle name="20% - Ênfase4 4 2 5 4 2" xfId="18757"/>
    <cellStyle name="20% - Ênfase4 4 2 5 4 3" xfId="30133"/>
    <cellStyle name="20% - Ênfase4 4 2 5 5" xfId="9277"/>
    <cellStyle name="20% - Ênfase4 4 2 5 5 2" xfId="20653"/>
    <cellStyle name="20% - Ênfase4 4 2 5 5 3" xfId="32029"/>
    <cellStyle name="20% - Ênfase4 4 2 5 6" xfId="11173"/>
    <cellStyle name="20% - Ênfase4 4 2 5 6 2" xfId="22549"/>
    <cellStyle name="20% - Ênfase4 4 2 5 6 3" xfId="33925"/>
    <cellStyle name="20% - Ênfase4 4 2 5 7" xfId="13069"/>
    <cellStyle name="20% - Ênfase4 4 2 5 8" xfId="24445"/>
    <cellStyle name="20% - Ênfase4 4 2 5 9" xfId="35821"/>
    <cellStyle name="20% - Ênfase4 4 2 6" xfId="2008"/>
    <cellStyle name="20% - Ênfase4 4 2 6 10" xfId="38033"/>
    <cellStyle name="20% - Ênfase4 4 2 6 2" xfId="3905"/>
    <cellStyle name="20% - Ênfase4 4 2 6 2 2" xfId="15281"/>
    <cellStyle name="20% - Ênfase4 4 2 6 2 3" xfId="26657"/>
    <cellStyle name="20% - Ênfase4 4 2 6 3" xfId="5801"/>
    <cellStyle name="20% - Ênfase4 4 2 6 3 2" xfId="17177"/>
    <cellStyle name="20% - Ênfase4 4 2 6 3 3" xfId="28553"/>
    <cellStyle name="20% - Ênfase4 4 2 6 4" xfId="7697"/>
    <cellStyle name="20% - Ênfase4 4 2 6 4 2" xfId="19073"/>
    <cellStyle name="20% - Ênfase4 4 2 6 4 3" xfId="30449"/>
    <cellStyle name="20% - Ênfase4 4 2 6 5" xfId="9593"/>
    <cellStyle name="20% - Ênfase4 4 2 6 5 2" xfId="20969"/>
    <cellStyle name="20% - Ênfase4 4 2 6 5 3" xfId="32345"/>
    <cellStyle name="20% - Ênfase4 4 2 6 6" xfId="11489"/>
    <cellStyle name="20% - Ênfase4 4 2 6 6 2" xfId="22865"/>
    <cellStyle name="20% - Ênfase4 4 2 6 6 3" xfId="34241"/>
    <cellStyle name="20% - Ênfase4 4 2 6 7" xfId="13385"/>
    <cellStyle name="20% - Ênfase4 4 2 6 8" xfId="24761"/>
    <cellStyle name="20% - Ênfase4 4 2 6 9" xfId="36137"/>
    <cellStyle name="20% - Ênfase4 4 2 7" xfId="2324"/>
    <cellStyle name="20% - Ênfase4 4 2 7 2" xfId="13701"/>
    <cellStyle name="20% - Ênfase4 4 2 7 3" xfId="25077"/>
    <cellStyle name="20% - Ênfase4 4 2 8" xfId="4221"/>
    <cellStyle name="20% - Ênfase4 4 2 8 2" xfId="15597"/>
    <cellStyle name="20% - Ênfase4 4 2 8 3" xfId="26973"/>
    <cellStyle name="20% - Ênfase4 4 2 9" xfId="6117"/>
    <cellStyle name="20% - Ênfase4 4 2 9 2" xfId="17493"/>
    <cellStyle name="20% - Ênfase4 4 2 9 3" xfId="28869"/>
    <cellStyle name="20% - Ênfase4 4 3" xfId="586"/>
    <cellStyle name="20% - Ênfase4 4 3 10" xfId="36611"/>
    <cellStyle name="20% - Ênfase4 4 3 2" xfId="2483"/>
    <cellStyle name="20% - Ênfase4 4 3 2 2" xfId="13859"/>
    <cellStyle name="20% - Ênfase4 4 3 2 3" xfId="25235"/>
    <cellStyle name="20% - Ênfase4 4 3 3" xfId="4379"/>
    <cellStyle name="20% - Ênfase4 4 3 3 2" xfId="15755"/>
    <cellStyle name="20% - Ênfase4 4 3 3 3" xfId="27131"/>
    <cellStyle name="20% - Ênfase4 4 3 4" xfId="6275"/>
    <cellStyle name="20% - Ênfase4 4 3 4 2" xfId="17651"/>
    <cellStyle name="20% - Ênfase4 4 3 4 3" xfId="29027"/>
    <cellStyle name="20% - Ênfase4 4 3 5" xfId="8171"/>
    <cellStyle name="20% - Ênfase4 4 3 5 2" xfId="19547"/>
    <cellStyle name="20% - Ênfase4 4 3 5 3" xfId="30923"/>
    <cellStyle name="20% - Ênfase4 4 3 6" xfId="10067"/>
    <cellStyle name="20% - Ênfase4 4 3 6 2" xfId="21443"/>
    <cellStyle name="20% - Ênfase4 4 3 6 3" xfId="32819"/>
    <cellStyle name="20% - Ênfase4 4 3 7" xfId="11963"/>
    <cellStyle name="20% - Ênfase4 4 3 8" xfId="23339"/>
    <cellStyle name="20% - Ênfase4 4 3 9" xfId="34715"/>
    <cellStyle name="20% - Ênfase4 4 4" xfId="902"/>
    <cellStyle name="20% - Ênfase4 4 4 10" xfId="36927"/>
    <cellStyle name="20% - Ênfase4 4 4 2" xfId="2799"/>
    <cellStyle name="20% - Ênfase4 4 4 2 2" xfId="14175"/>
    <cellStyle name="20% - Ênfase4 4 4 2 3" xfId="25551"/>
    <cellStyle name="20% - Ênfase4 4 4 3" xfId="4695"/>
    <cellStyle name="20% - Ênfase4 4 4 3 2" xfId="16071"/>
    <cellStyle name="20% - Ênfase4 4 4 3 3" xfId="27447"/>
    <cellStyle name="20% - Ênfase4 4 4 4" xfId="6591"/>
    <cellStyle name="20% - Ênfase4 4 4 4 2" xfId="17967"/>
    <cellStyle name="20% - Ênfase4 4 4 4 3" xfId="29343"/>
    <cellStyle name="20% - Ênfase4 4 4 5" xfId="8487"/>
    <cellStyle name="20% - Ênfase4 4 4 5 2" xfId="19863"/>
    <cellStyle name="20% - Ênfase4 4 4 5 3" xfId="31239"/>
    <cellStyle name="20% - Ênfase4 4 4 6" xfId="10383"/>
    <cellStyle name="20% - Ênfase4 4 4 6 2" xfId="21759"/>
    <cellStyle name="20% - Ênfase4 4 4 6 3" xfId="33135"/>
    <cellStyle name="20% - Ênfase4 4 4 7" xfId="12279"/>
    <cellStyle name="20% - Ênfase4 4 4 8" xfId="23655"/>
    <cellStyle name="20% - Ênfase4 4 4 9" xfId="35031"/>
    <cellStyle name="20% - Ênfase4 4 5" xfId="1218"/>
    <cellStyle name="20% - Ênfase4 4 5 10" xfId="37243"/>
    <cellStyle name="20% - Ênfase4 4 5 2" xfId="3115"/>
    <cellStyle name="20% - Ênfase4 4 5 2 2" xfId="14491"/>
    <cellStyle name="20% - Ênfase4 4 5 2 3" xfId="25867"/>
    <cellStyle name="20% - Ênfase4 4 5 3" xfId="5011"/>
    <cellStyle name="20% - Ênfase4 4 5 3 2" xfId="16387"/>
    <cellStyle name="20% - Ênfase4 4 5 3 3" xfId="27763"/>
    <cellStyle name="20% - Ênfase4 4 5 4" xfId="6907"/>
    <cellStyle name="20% - Ênfase4 4 5 4 2" xfId="18283"/>
    <cellStyle name="20% - Ênfase4 4 5 4 3" xfId="29659"/>
    <cellStyle name="20% - Ênfase4 4 5 5" xfId="8803"/>
    <cellStyle name="20% - Ênfase4 4 5 5 2" xfId="20179"/>
    <cellStyle name="20% - Ênfase4 4 5 5 3" xfId="31555"/>
    <cellStyle name="20% - Ênfase4 4 5 6" xfId="10699"/>
    <cellStyle name="20% - Ênfase4 4 5 6 2" xfId="22075"/>
    <cellStyle name="20% - Ênfase4 4 5 6 3" xfId="33451"/>
    <cellStyle name="20% - Ênfase4 4 5 7" xfId="12595"/>
    <cellStyle name="20% - Ênfase4 4 5 8" xfId="23971"/>
    <cellStyle name="20% - Ênfase4 4 5 9" xfId="35347"/>
    <cellStyle name="20% - Ênfase4 4 6" xfId="1534"/>
    <cellStyle name="20% - Ênfase4 4 6 10" xfId="37559"/>
    <cellStyle name="20% - Ênfase4 4 6 2" xfId="3431"/>
    <cellStyle name="20% - Ênfase4 4 6 2 2" xfId="14807"/>
    <cellStyle name="20% - Ênfase4 4 6 2 3" xfId="26183"/>
    <cellStyle name="20% - Ênfase4 4 6 3" xfId="5327"/>
    <cellStyle name="20% - Ênfase4 4 6 3 2" xfId="16703"/>
    <cellStyle name="20% - Ênfase4 4 6 3 3" xfId="28079"/>
    <cellStyle name="20% - Ênfase4 4 6 4" xfId="7223"/>
    <cellStyle name="20% - Ênfase4 4 6 4 2" xfId="18599"/>
    <cellStyle name="20% - Ênfase4 4 6 4 3" xfId="29975"/>
    <cellStyle name="20% - Ênfase4 4 6 5" xfId="9119"/>
    <cellStyle name="20% - Ênfase4 4 6 5 2" xfId="20495"/>
    <cellStyle name="20% - Ênfase4 4 6 5 3" xfId="31871"/>
    <cellStyle name="20% - Ênfase4 4 6 6" xfId="11015"/>
    <cellStyle name="20% - Ênfase4 4 6 6 2" xfId="22391"/>
    <cellStyle name="20% - Ênfase4 4 6 6 3" xfId="33767"/>
    <cellStyle name="20% - Ênfase4 4 6 7" xfId="12911"/>
    <cellStyle name="20% - Ênfase4 4 6 8" xfId="24287"/>
    <cellStyle name="20% - Ênfase4 4 6 9" xfId="35663"/>
    <cellStyle name="20% - Ênfase4 4 7" xfId="1850"/>
    <cellStyle name="20% - Ênfase4 4 7 10" xfId="37875"/>
    <cellStyle name="20% - Ênfase4 4 7 2" xfId="3747"/>
    <cellStyle name="20% - Ênfase4 4 7 2 2" xfId="15123"/>
    <cellStyle name="20% - Ênfase4 4 7 2 3" xfId="26499"/>
    <cellStyle name="20% - Ênfase4 4 7 3" xfId="5643"/>
    <cellStyle name="20% - Ênfase4 4 7 3 2" xfId="17019"/>
    <cellStyle name="20% - Ênfase4 4 7 3 3" xfId="28395"/>
    <cellStyle name="20% - Ênfase4 4 7 4" xfId="7539"/>
    <cellStyle name="20% - Ênfase4 4 7 4 2" xfId="18915"/>
    <cellStyle name="20% - Ênfase4 4 7 4 3" xfId="30291"/>
    <cellStyle name="20% - Ênfase4 4 7 5" xfId="9435"/>
    <cellStyle name="20% - Ênfase4 4 7 5 2" xfId="20811"/>
    <cellStyle name="20% - Ênfase4 4 7 5 3" xfId="32187"/>
    <cellStyle name="20% - Ênfase4 4 7 6" xfId="11331"/>
    <cellStyle name="20% - Ênfase4 4 7 6 2" xfId="22707"/>
    <cellStyle name="20% - Ênfase4 4 7 6 3" xfId="34083"/>
    <cellStyle name="20% - Ênfase4 4 7 7" xfId="13227"/>
    <cellStyle name="20% - Ênfase4 4 7 8" xfId="24603"/>
    <cellStyle name="20% - Ênfase4 4 7 9" xfId="35979"/>
    <cellStyle name="20% - Ênfase4 4 8" xfId="2166"/>
    <cellStyle name="20% - Ênfase4 4 8 2" xfId="13543"/>
    <cellStyle name="20% - Ênfase4 4 8 3" xfId="24919"/>
    <cellStyle name="20% - Ênfase4 4 9" xfId="4063"/>
    <cellStyle name="20% - Ênfase4 4 9 2" xfId="15439"/>
    <cellStyle name="20% - Ênfase4 4 9 3" xfId="26815"/>
    <cellStyle name="20% - Ênfase4 5" xfId="293"/>
    <cellStyle name="20% - Ênfase4 5 10" xfId="5981"/>
    <cellStyle name="20% - Ênfase4 5 10 2" xfId="17357"/>
    <cellStyle name="20% - Ênfase4 5 10 3" xfId="28733"/>
    <cellStyle name="20% - Ênfase4 5 11" xfId="7877"/>
    <cellStyle name="20% - Ênfase4 5 11 2" xfId="19253"/>
    <cellStyle name="20% - Ênfase4 5 11 3" xfId="30629"/>
    <cellStyle name="20% - Ênfase4 5 12" xfId="9773"/>
    <cellStyle name="20% - Ênfase4 5 12 2" xfId="21149"/>
    <cellStyle name="20% - Ênfase4 5 12 3" xfId="32525"/>
    <cellStyle name="20% - Ênfase4 5 13" xfId="11669"/>
    <cellStyle name="20% - Ênfase4 5 14" xfId="23045"/>
    <cellStyle name="20% - Ênfase4 5 15" xfId="34421"/>
    <cellStyle name="20% - Ênfase4 5 16" xfId="36317"/>
    <cellStyle name="20% - Ênfase4 5 2" xfId="449"/>
    <cellStyle name="20% - Ênfase4 5 2 10" xfId="8035"/>
    <cellStyle name="20% - Ênfase4 5 2 10 2" xfId="19411"/>
    <cellStyle name="20% - Ênfase4 5 2 10 3" xfId="30787"/>
    <cellStyle name="20% - Ênfase4 5 2 11" xfId="9931"/>
    <cellStyle name="20% - Ênfase4 5 2 11 2" xfId="21307"/>
    <cellStyle name="20% - Ênfase4 5 2 11 3" xfId="32683"/>
    <cellStyle name="20% - Ênfase4 5 2 12" xfId="11827"/>
    <cellStyle name="20% - Ênfase4 5 2 13" xfId="23203"/>
    <cellStyle name="20% - Ênfase4 5 2 14" xfId="34579"/>
    <cellStyle name="20% - Ênfase4 5 2 15" xfId="36475"/>
    <cellStyle name="20% - Ênfase4 5 2 2" xfId="766"/>
    <cellStyle name="20% - Ênfase4 5 2 2 10" xfId="36791"/>
    <cellStyle name="20% - Ênfase4 5 2 2 2" xfId="2663"/>
    <cellStyle name="20% - Ênfase4 5 2 2 2 2" xfId="14039"/>
    <cellStyle name="20% - Ênfase4 5 2 2 2 3" xfId="25415"/>
    <cellStyle name="20% - Ênfase4 5 2 2 3" xfId="4559"/>
    <cellStyle name="20% - Ênfase4 5 2 2 3 2" xfId="15935"/>
    <cellStyle name="20% - Ênfase4 5 2 2 3 3" xfId="27311"/>
    <cellStyle name="20% - Ênfase4 5 2 2 4" xfId="6455"/>
    <cellStyle name="20% - Ênfase4 5 2 2 4 2" xfId="17831"/>
    <cellStyle name="20% - Ênfase4 5 2 2 4 3" xfId="29207"/>
    <cellStyle name="20% - Ênfase4 5 2 2 5" xfId="8351"/>
    <cellStyle name="20% - Ênfase4 5 2 2 5 2" xfId="19727"/>
    <cellStyle name="20% - Ênfase4 5 2 2 5 3" xfId="31103"/>
    <cellStyle name="20% - Ênfase4 5 2 2 6" xfId="10247"/>
    <cellStyle name="20% - Ênfase4 5 2 2 6 2" xfId="21623"/>
    <cellStyle name="20% - Ênfase4 5 2 2 6 3" xfId="32999"/>
    <cellStyle name="20% - Ênfase4 5 2 2 7" xfId="12143"/>
    <cellStyle name="20% - Ênfase4 5 2 2 8" xfId="23519"/>
    <cellStyle name="20% - Ênfase4 5 2 2 9" xfId="34895"/>
    <cellStyle name="20% - Ênfase4 5 2 3" xfId="1082"/>
    <cellStyle name="20% - Ênfase4 5 2 3 10" xfId="37107"/>
    <cellStyle name="20% - Ênfase4 5 2 3 2" xfId="2979"/>
    <cellStyle name="20% - Ênfase4 5 2 3 2 2" xfId="14355"/>
    <cellStyle name="20% - Ênfase4 5 2 3 2 3" xfId="25731"/>
    <cellStyle name="20% - Ênfase4 5 2 3 3" xfId="4875"/>
    <cellStyle name="20% - Ênfase4 5 2 3 3 2" xfId="16251"/>
    <cellStyle name="20% - Ênfase4 5 2 3 3 3" xfId="27627"/>
    <cellStyle name="20% - Ênfase4 5 2 3 4" xfId="6771"/>
    <cellStyle name="20% - Ênfase4 5 2 3 4 2" xfId="18147"/>
    <cellStyle name="20% - Ênfase4 5 2 3 4 3" xfId="29523"/>
    <cellStyle name="20% - Ênfase4 5 2 3 5" xfId="8667"/>
    <cellStyle name="20% - Ênfase4 5 2 3 5 2" xfId="20043"/>
    <cellStyle name="20% - Ênfase4 5 2 3 5 3" xfId="31419"/>
    <cellStyle name="20% - Ênfase4 5 2 3 6" xfId="10563"/>
    <cellStyle name="20% - Ênfase4 5 2 3 6 2" xfId="21939"/>
    <cellStyle name="20% - Ênfase4 5 2 3 6 3" xfId="33315"/>
    <cellStyle name="20% - Ênfase4 5 2 3 7" xfId="12459"/>
    <cellStyle name="20% - Ênfase4 5 2 3 8" xfId="23835"/>
    <cellStyle name="20% - Ênfase4 5 2 3 9" xfId="35211"/>
    <cellStyle name="20% - Ênfase4 5 2 4" xfId="1398"/>
    <cellStyle name="20% - Ênfase4 5 2 4 10" xfId="37423"/>
    <cellStyle name="20% - Ênfase4 5 2 4 2" xfId="3295"/>
    <cellStyle name="20% - Ênfase4 5 2 4 2 2" xfId="14671"/>
    <cellStyle name="20% - Ênfase4 5 2 4 2 3" xfId="26047"/>
    <cellStyle name="20% - Ênfase4 5 2 4 3" xfId="5191"/>
    <cellStyle name="20% - Ênfase4 5 2 4 3 2" xfId="16567"/>
    <cellStyle name="20% - Ênfase4 5 2 4 3 3" xfId="27943"/>
    <cellStyle name="20% - Ênfase4 5 2 4 4" xfId="7087"/>
    <cellStyle name="20% - Ênfase4 5 2 4 4 2" xfId="18463"/>
    <cellStyle name="20% - Ênfase4 5 2 4 4 3" xfId="29839"/>
    <cellStyle name="20% - Ênfase4 5 2 4 5" xfId="8983"/>
    <cellStyle name="20% - Ênfase4 5 2 4 5 2" xfId="20359"/>
    <cellStyle name="20% - Ênfase4 5 2 4 5 3" xfId="31735"/>
    <cellStyle name="20% - Ênfase4 5 2 4 6" xfId="10879"/>
    <cellStyle name="20% - Ênfase4 5 2 4 6 2" xfId="22255"/>
    <cellStyle name="20% - Ênfase4 5 2 4 6 3" xfId="33631"/>
    <cellStyle name="20% - Ênfase4 5 2 4 7" xfId="12775"/>
    <cellStyle name="20% - Ênfase4 5 2 4 8" xfId="24151"/>
    <cellStyle name="20% - Ênfase4 5 2 4 9" xfId="35527"/>
    <cellStyle name="20% - Ênfase4 5 2 5" xfId="1714"/>
    <cellStyle name="20% - Ênfase4 5 2 5 10" xfId="37739"/>
    <cellStyle name="20% - Ênfase4 5 2 5 2" xfId="3611"/>
    <cellStyle name="20% - Ênfase4 5 2 5 2 2" xfId="14987"/>
    <cellStyle name="20% - Ênfase4 5 2 5 2 3" xfId="26363"/>
    <cellStyle name="20% - Ênfase4 5 2 5 3" xfId="5507"/>
    <cellStyle name="20% - Ênfase4 5 2 5 3 2" xfId="16883"/>
    <cellStyle name="20% - Ênfase4 5 2 5 3 3" xfId="28259"/>
    <cellStyle name="20% - Ênfase4 5 2 5 4" xfId="7403"/>
    <cellStyle name="20% - Ênfase4 5 2 5 4 2" xfId="18779"/>
    <cellStyle name="20% - Ênfase4 5 2 5 4 3" xfId="30155"/>
    <cellStyle name="20% - Ênfase4 5 2 5 5" xfId="9299"/>
    <cellStyle name="20% - Ênfase4 5 2 5 5 2" xfId="20675"/>
    <cellStyle name="20% - Ênfase4 5 2 5 5 3" xfId="32051"/>
    <cellStyle name="20% - Ênfase4 5 2 5 6" xfId="11195"/>
    <cellStyle name="20% - Ênfase4 5 2 5 6 2" xfId="22571"/>
    <cellStyle name="20% - Ênfase4 5 2 5 6 3" xfId="33947"/>
    <cellStyle name="20% - Ênfase4 5 2 5 7" xfId="13091"/>
    <cellStyle name="20% - Ênfase4 5 2 5 8" xfId="24467"/>
    <cellStyle name="20% - Ênfase4 5 2 5 9" xfId="35843"/>
    <cellStyle name="20% - Ênfase4 5 2 6" xfId="2030"/>
    <cellStyle name="20% - Ênfase4 5 2 6 10" xfId="38055"/>
    <cellStyle name="20% - Ênfase4 5 2 6 2" xfId="3927"/>
    <cellStyle name="20% - Ênfase4 5 2 6 2 2" xfId="15303"/>
    <cellStyle name="20% - Ênfase4 5 2 6 2 3" xfId="26679"/>
    <cellStyle name="20% - Ênfase4 5 2 6 3" xfId="5823"/>
    <cellStyle name="20% - Ênfase4 5 2 6 3 2" xfId="17199"/>
    <cellStyle name="20% - Ênfase4 5 2 6 3 3" xfId="28575"/>
    <cellStyle name="20% - Ênfase4 5 2 6 4" xfId="7719"/>
    <cellStyle name="20% - Ênfase4 5 2 6 4 2" xfId="19095"/>
    <cellStyle name="20% - Ênfase4 5 2 6 4 3" xfId="30471"/>
    <cellStyle name="20% - Ênfase4 5 2 6 5" xfId="9615"/>
    <cellStyle name="20% - Ênfase4 5 2 6 5 2" xfId="20991"/>
    <cellStyle name="20% - Ênfase4 5 2 6 5 3" xfId="32367"/>
    <cellStyle name="20% - Ênfase4 5 2 6 6" xfId="11511"/>
    <cellStyle name="20% - Ênfase4 5 2 6 6 2" xfId="22887"/>
    <cellStyle name="20% - Ênfase4 5 2 6 6 3" xfId="34263"/>
    <cellStyle name="20% - Ênfase4 5 2 6 7" xfId="13407"/>
    <cellStyle name="20% - Ênfase4 5 2 6 8" xfId="24783"/>
    <cellStyle name="20% - Ênfase4 5 2 6 9" xfId="36159"/>
    <cellStyle name="20% - Ênfase4 5 2 7" xfId="2346"/>
    <cellStyle name="20% - Ênfase4 5 2 7 2" xfId="13723"/>
    <cellStyle name="20% - Ênfase4 5 2 7 3" xfId="25099"/>
    <cellStyle name="20% - Ênfase4 5 2 8" xfId="4243"/>
    <cellStyle name="20% - Ênfase4 5 2 8 2" xfId="15619"/>
    <cellStyle name="20% - Ênfase4 5 2 8 3" xfId="26995"/>
    <cellStyle name="20% - Ênfase4 5 2 9" xfId="6139"/>
    <cellStyle name="20% - Ênfase4 5 2 9 2" xfId="17515"/>
    <cellStyle name="20% - Ênfase4 5 2 9 3" xfId="28891"/>
    <cellStyle name="20% - Ênfase4 5 3" xfId="608"/>
    <cellStyle name="20% - Ênfase4 5 3 10" xfId="36633"/>
    <cellStyle name="20% - Ênfase4 5 3 2" xfId="2505"/>
    <cellStyle name="20% - Ênfase4 5 3 2 2" xfId="13881"/>
    <cellStyle name="20% - Ênfase4 5 3 2 3" xfId="25257"/>
    <cellStyle name="20% - Ênfase4 5 3 3" xfId="4401"/>
    <cellStyle name="20% - Ênfase4 5 3 3 2" xfId="15777"/>
    <cellStyle name="20% - Ênfase4 5 3 3 3" xfId="27153"/>
    <cellStyle name="20% - Ênfase4 5 3 4" xfId="6297"/>
    <cellStyle name="20% - Ênfase4 5 3 4 2" xfId="17673"/>
    <cellStyle name="20% - Ênfase4 5 3 4 3" xfId="29049"/>
    <cellStyle name="20% - Ênfase4 5 3 5" xfId="8193"/>
    <cellStyle name="20% - Ênfase4 5 3 5 2" xfId="19569"/>
    <cellStyle name="20% - Ênfase4 5 3 5 3" xfId="30945"/>
    <cellStyle name="20% - Ênfase4 5 3 6" xfId="10089"/>
    <cellStyle name="20% - Ênfase4 5 3 6 2" xfId="21465"/>
    <cellStyle name="20% - Ênfase4 5 3 6 3" xfId="32841"/>
    <cellStyle name="20% - Ênfase4 5 3 7" xfId="11985"/>
    <cellStyle name="20% - Ênfase4 5 3 8" xfId="23361"/>
    <cellStyle name="20% - Ênfase4 5 3 9" xfId="34737"/>
    <cellStyle name="20% - Ênfase4 5 4" xfId="924"/>
    <cellStyle name="20% - Ênfase4 5 4 10" xfId="36949"/>
    <cellStyle name="20% - Ênfase4 5 4 2" xfId="2821"/>
    <cellStyle name="20% - Ênfase4 5 4 2 2" xfId="14197"/>
    <cellStyle name="20% - Ênfase4 5 4 2 3" xfId="25573"/>
    <cellStyle name="20% - Ênfase4 5 4 3" xfId="4717"/>
    <cellStyle name="20% - Ênfase4 5 4 3 2" xfId="16093"/>
    <cellStyle name="20% - Ênfase4 5 4 3 3" xfId="27469"/>
    <cellStyle name="20% - Ênfase4 5 4 4" xfId="6613"/>
    <cellStyle name="20% - Ênfase4 5 4 4 2" xfId="17989"/>
    <cellStyle name="20% - Ênfase4 5 4 4 3" xfId="29365"/>
    <cellStyle name="20% - Ênfase4 5 4 5" xfId="8509"/>
    <cellStyle name="20% - Ênfase4 5 4 5 2" xfId="19885"/>
    <cellStyle name="20% - Ênfase4 5 4 5 3" xfId="31261"/>
    <cellStyle name="20% - Ênfase4 5 4 6" xfId="10405"/>
    <cellStyle name="20% - Ênfase4 5 4 6 2" xfId="21781"/>
    <cellStyle name="20% - Ênfase4 5 4 6 3" xfId="33157"/>
    <cellStyle name="20% - Ênfase4 5 4 7" xfId="12301"/>
    <cellStyle name="20% - Ênfase4 5 4 8" xfId="23677"/>
    <cellStyle name="20% - Ênfase4 5 4 9" xfId="35053"/>
    <cellStyle name="20% - Ênfase4 5 5" xfId="1240"/>
    <cellStyle name="20% - Ênfase4 5 5 10" xfId="37265"/>
    <cellStyle name="20% - Ênfase4 5 5 2" xfId="3137"/>
    <cellStyle name="20% - Ênfase4 5 5 2 2" xfId="14513"/>
    <cellStyle name="20% - Ênfase4 5 5 2 3" xfId="25889"/>
    <cellStyle name="20% - Ênfase4 5 5 3" xfId="5033"/>
    <cellStyle name="20% - Ênfase4 5 5 3 2" xfId="16409"/>
    <cellStyle name="20% - Ênfase4 5 5 3 3" xfId="27785"/>
    <cellStyle name="20% - Ênfase4 5 5 4" xfId="6929"/>
    <cellStyle name="20% - Ênfase4 5 5 4 2" xfId="18305"/>
    <cellStyle name="20% - Ênfase4 5 5 4 3" xfId="29681"/>
    <cellStyle name="20% - Ênfase4 5 5 5" xfId="8825"/>
    <cellStyle name="20% - Ênfase4 5 5 5 2" xfId="20201"/>
    <cellStyle name="20% - Ênfase4 5 5 5 3" xfId="31577"/>
    <cellStyle name="20% - Ênfase4 5 5 6" xfId="10721"/>
    <cellStyle name="20% - Ênfase4 5 5 6 2" xfId="22097"/>
    <cellStyle name="20% - Ênfase4 5 5 6 3" xfId="33473"/>
    <cellStyle name="20% - Ênfase4 5 5 7" xfId="12617"/>
    <cellStyle name="20% - Ênfase4 5 5 8" xfId="23993"/>
    <cellStyle name="20% - Ênfase4 5 5 9" xfId="35369"/>
    <cellStyle name="20% - Ênfase4 5 6" xfId="1556"/>
    <cellStyle name="20% - Ênfase4 5 6 10" xfId="37581"/>
    <cellStyle name="20% - Ênfase4 5 6 2" xfId="3453"/>
    <cellStyle name="20% - Ênfase4 5 6 2 2" xfId="14829"/>
    <cellStyle name="20% - Ênfase4 5 6 2 3" xfId="26205"/>
    <cellStyle name="20% - Ênfase4 5 6 3" xfId="5349"/>
    <cellStyle name="20% - Ênfase4 5 6 3 2" xfId="16725"/>
    <cellStyle name="20% - Ênfase4 5 6 3 3" xfId="28101"/>
    <cellStyle name="20% - Ênfase4 5 6 4" xfId="7245"/>
    <cellStyle name="20% - Ênfase4 5 6 4 2" xfId="18621"/>
    <cellStyle name="20% - Ênfase4 5 6 4 3" xfId="29997"/>
    <cellStyle name="20% - Ênfase4 5 6 5" xfId="9141"/>
    <cellStyle name="20% - Ênfase4 5 6 5 2" xfId="20517"/>
    <cellStyle name="20% - Ênfase4 5 6 5 3" xfId="31893"/>
    <cellStyle name="20% - Ênfase4 5 6 6" xfId="11037"/>
    <cellStyle name="20% - Ênfase4 5 6 6 2" xfId="22413"/>
    <cellStyle name="20% - Ênfase4 5 6 6 3" xfId="33789"/>
    <cellStyle name="20% - Ênfase4 5 6 7" xfId="12933"/>
    <cellStyle name="20% - Ênfase4 5 6 8" xfId="24309"/>
    <cellStyle name="20% - Ênfase4 5 6 9" xfId="35685"/>
    <cellStyle name="20% - Ênfase4 5 7" xfId="1872"/>
    <cellStyle name="20% - Ênfase4 5 7 10" xfId="37897"/>
    <cellStyle name="20% - Ênfase4 5 7 2" xfId="3769"/>
    <cellStyle name="20% - Ênfase4 5 7 2 2" xfId="15145"/>
    <cellStyle name="20% - Ênfase4 5 7 2 3" xfId="26521"/>
    <cellStyle name="20% - Ênfase4 5 7 3" xfId="5665"/>
    <cellStyle name="20% - Ênfase4 5 7 3 2" xfId="17041"/>
    <cellStyle name="20% - Ênfase4 5 7 3 3" xfId="28417"/>
    <cellStyle name="20% - Ênfase4 5 7 4" xfId="7561"/>
    <cellStyle name="20% - Ênfase4 5 7 4 2" xfId="18937"/>
    <cellStyle name="20% - Ênfase4 5 7 4 3" xfId="30313"/>
    <cellStyle name="20% - Ênfase4 5 7 5" xfId="9457"/>
    <cellStyle name="20% - Ênfase4 5 7 5 2" xfId="20833"/>
    <cellStyle name="20% - Ênfase4 5 7 5 3" xfId="32209"/>
    <cellStyle name="20% - Ênfase4 5 7 6" xfId="11353"/>
    <cellStyle name="20% - Ênfase4 5 7 6 2" xfId="22729"/>
    <cellStyle name="20% - Ênfase4 5 7 6 3" xfId="34105"/>
    <cellStyle name="20% - Ênfase4 5 7 7" xfId="13249"/>
    <cellStyle name="20% - Ênfase4 5 7 8" xfId="24625"/>
    <cellStyle name="20% - Ênfase4 5 7 9" xfId="36001"/>
    <cellStyle name="20% - Ênfase4 5 8" xfId="2188"/>
    <cellStyle name="20% - Ênfase4 5 8 2" xfId="13565"/>
    <cellStyle name="20% - Ênfase4 5 8 3" xfId="24941"/>
    <cellStyle name="20% - Ênfase4 5 9" xfId="4085"/>
    <cellStyle name="20% - Ênfase4 5 9 2" xfId="15461"/>
    <cellStyle name="20% - Ênfase4 5 9 3" xfId="26837"/>
    <cellStyle name="20% - Ênfase4 6" xfId="359"/>
    <cellStyle name="20% - Ênfase4 6 10" xfId="7945"/>
    <cellStyle name="20% - Ênfase4 6 10 2" xfId="19321"/>
    <cellStyle name="20% - Ênfase4 6 10 3" xfId="30697"/>
    <cellStyle name="20% - Ênfase4 6 11" xfId="9841"/>
    <cellStyle name="20% - Ênfase4 6 11 2" xfId="21217"/>
    <cellStyle name="20% - Ênfase4 6 11 3" xfId="32593"/>
    <cellStyle name="20% - Ênfase4 6 12" xfId="11737"/>
    <cellStyle name="20% - Ênfase4 6 13" xfId="23113"/>
    <cellStyle name="20% - Ênfase4 6 14" xfId="34489"/>
    <cellStyle name="20% - Ênfase4 6 15" xfId="36385"/>
    <cellStyle name="20% - Ênfase4 6 2" xfId="676"/>
    <cellStyle name="20% - Ênfase4 6 2 10" xfId="36701"/>
    <cellStyle name="20% - Ênfase4 6 2 2" xfId="2573"/>
    <cellStyle name="20% - Ênfase4 6 2 2 2" xfId="13949"/>
    <cellStyle name="20% - Ênfase4 6 2 2 3" xfId="25325"/>
    <cellStyle name="20% - Ênfase4 6 2 3" xfId="4469"/>
    <cellStyle name="20% - Ênfase4 6 2 3 2" xfId="15845"/>
    <cellStyle name="20% - Ênfase4 6 2 3 3" xfId="27221"/>
    <cellStyle name="20% - Ênfase4 6 2 4" xfId="6365"/>
    <cellStyle name="20% - Ênfase4 6 2 4 2" xfId="17741"/>
    <cellStyle name="20% - Ênfase4 6 2 4 3" xfId="29117"/>
    <cellStyle name="20% - Ênfase4 6 2 5" xfId="8261"/>
    <cellStyle name="20% - Ênfase4 6 2 5 2" xfId="19637"/>
    <cellStyle name="20% - Ênfase4 6 2 5 3" xfId="31013"/>
    <cellStyle name="20% - Ênfase4 6 2 6" xfId="10157"/>
    <cellStyle name="20% - Ênfase4 6 2 6 2" xfId="21533"/>
    <cellStyle name="20% - Ênfase4 6 2 6 3" xfId="32909"/>
    <cellStyle name="20% - Ênfase4 6 2 7" xfId="12053"/>
    <cellStyle name="20% - Ênfase4 6 2 8" xfId="23429"/>
    <cellStyle name="20% - Ênfase4 6 2 9" xfId="34805"/>
    <cellStyle name="20% - Ênfase4 6 3" xfId="992"/>
    <cellStyle name="20% - Ênfase4 6 3 10" xfId="37017"/>
    <cellStyle name="20% - Ênfase4 6 3 2" xfId="2889"/>
    <cellStyle name="20% - Ênfase4 6 3 2 2" xfId="14265"/>
    <cellStyle name="20% - Ênfase4 6 3 2 3" xfId="25641"/>
    <cellStyle name="20% - Ênfase4 6 3 3" xfId="4785"/>
    <cellStyle name="20% - Ênfase4 6 3 3 2" xfId="16161"/>
    <cellStyle name="20% - Ênfase4 6 3 3 3" xfId="27537"/>
    <cellStyle name="20% - Ênfase4 6 3 4" xfId="6681"/>
    <cellStyle name="20% - Ênfase4 6 3 4 2" xfId="18057"/>
    <cellStyle name="20% - Ênfase4 6 3 4 3" xfId="29433"/>
    <cellStyle name="20% - Ênfase4 6 3 5" xfId="8577"/>
    <cellStyle name="20% - Ênfase4 6 3 5 2" xfId="19953"/>
    <cellStyle name="20% - Ênfase4 6 3 5 3" xfId="31329"/>
    <cellStyle name="20% - Ênfase4 6 3 6" xfId="10473"/>
    <cellStyle name="20% - Ênfase4 6 3 6 2" xfId="21849"/>
    <cellStyle name="20% - Ênfase4 6 3 6 3" xfId="33225"/>
    <cellStyle name="20% - Ênfase4 6 3 7" xfId="12369"/>
    <cellStyle name="20% - Ênfase4 6 3 8" xfId="23745"/>
    <cellStyle name="20% - Ênfase4 6 3 9" xfId="35121"/>
    <cellStyle name="20% - Ênfase4 6 4" xfId="1308"/>
    <cellStyle name="20% - Ênfase4 6 4 10" xfId="37333"/>
    <cellStyle name="20% - Ênfase4 6 4 2" xfId="3205"/>
    <cellStyle name="20% - Ênfase4 6 4 2 2" xfId="14581"/>
    <cellStyle name="20% - Ênfase4 6 4 2 3" xfId="25957"/>
    <cellStyle name="20% - Ênfase4 6 4 3" xfId="5101"/>
    <cellStyle name="20% - Ênfase4 6 4 3 2" xfId="16477"/>
    <cellStyle name="20% - Ênfase4 6 4 3 3" xfId="27853"/>
    <cellStyle name="20% - Ênfase4 6 4 4" xfId="6997"/>
    <cellStyle name="20% - Ênfase4 6 4 4 2" xfId="18373"/>
    <cellStyle name="20% - Ênfase4 6 4 4 3" xfId="29749"/>
    <cellStyle name="20% - Ênfase4 6 4 5" xfId="8893"/>
    <cellStyle name="20% - Ênfase4 6 4 5 2" xfId="20269"/>
    <cellStyle name="20% - Ênfase4 6 4 5 3" xfId="31645"/>
    <cellStyle name="20% - Ênfase4 6 4 6" xfId="10789"/>
    <cellStyle name="20% - Ênfase4 6 4 6 2" xfId="22165"/>
    <cellStyle name="20% - Ênfase4 6 4 6 3" xfId="33541"/>
    <cellStyle name="20% - Ênfase4 6 4 7" xfId="12685"/>
    <cellStyle name="20% - Ênfase4 6 4 8" xfId="24061"/>
    <cellStyle name="20% - Ênfase4 6 4 9" xfId="35437"/>
    <cellStyle name="20% - Ênfase4 6 5" xfId="1624"/>
    <cellStyle name="20% - Ênfase4 6 5 10" xfId="37649"/>
    <cellStyle name="20% - Ênfase4 6 5 2" xfId="3521"/>
    <cellStyle name="20% - Ênfase4 6 5 2 2" xfId="14897"/>
    <cellStyle name="20% - Ênfase4 6 5 2 3" xfId="26273"/>
    <cellStyle name="20% - Ênfase4 6 5 3" xfId="5417"/>
    <cellStyle name="20% - Ênfase4 6 5 3 2" xfId="16793"/>
    <cellStyle name="20% - Ênfase4 6 5 3 3" xfId="28169"/>
    <cellStyle name="20% - Ênfase4 6 5 4" xfId="7313"/>
    <cellStyle name="20% - Ênfase4 6 5 4 2" xfId="18689"/>
    <cellStyle name="20% - Ênfase4 6 5 4 3" xfId="30065"/>
    <cellStyle name="20% - Ênfase4 6 5 5" xfId="9209"/>
    <cellStyle name="20% - Ênfase4 6 5 5 2" xfId="20585"/>
    <cellStyle name="20% - Ênfase4 6 5 5 3" xfId="31961"/>
    <cellStyle name="20% - Ênfase4 6 5 6" xfId="11105"/>
    <cellStyle name="20% - Ênfase4 6 5 6 2" xfId="22481"/>
    <cellStyle name="20% - Ênfase4 6 5 6 3" xfId="33857"/>
    <cellStyle name="20% - Ênfase4 6 5 7" xfId="13001"/>
    <cellStyle name="20% - Ênfase4 6 5 8" xfId="24377"/>
    <cellStyle name="20% - Ênfase4 6 5 9" xfId="35753"/>
    <cellStyle name="20% - Ênfase4 6 6" xfId="1940"/>
    <cellStyle name="20% - Ênfase4 6 6 10" xfId="37965"/>
    <cellStyle name="20% - Ênfase4 6 6 2" xfId="3837"/>
    <cellStyle name="20% - Ênfase4 6 6 2 2" xfId="15213"/>
    <cellStyle name="20% - Ênfase4 6 6 2 3" xfId="26589"/>
    <cellStyle name="20% - Ênfase4 6 6 3" xfId="5733"/>
    <cellStyle name="20% - Ênfase4 6 6 3 2" xfId="17109"/>
    <cellStyle name="20% - Ênfase4 6 6 3 3" xfId="28485"/>
    <cellStyle name="20% - Ênfase4 6 6 4" xfId="7629"/>
    <cellStyle name="20% - Ênfase4 6 6 4 2" xfId="19005"/>
    <cellStyle name="20% - Ênfase4 6 6 4 3" xfId="30381"/>
    <cellStyle name="20% - Ênfase4 6 6 5" xfId="9525"/>
    <cellStyle name="20% - Ênfase4 6 6 5 2" xfId="20901"/>
    <cellStyle name="20% - Ênfase4 6 6 5 3" xfId="32277"/>
    <cellStyle name="20% - Ênfase4 6 6 6" xfId="11421"/>
    <cellStyle name="20% - Ênfase4 6 6 6 2" xfId="22797"/>
    <cellStyle name="20% - Ênfase4 6 6 6 3" xfId="34173"/>
    <cellStyle name="20% - Ênfase4 6 6 7" xfId="13317"/>
    <cellStyle name="20% - Ênfase4 6 6 8" xfId="24693"/>
    <cellStyle name="20% - Ênfase4 6 6 9" xfId="36069"/>
    <cellStyle name="20% - Ênfase4 6 7" xfId="2256"/>
    <cellStyle name="20% - Ênfase4 6 7 2" xfId="13633"/>
    <cellStyle name="20% - Ênfase4 6 7 3" xfId="25009"/>
    <cellStyle name="20% - Ênfase4 6 8" xfId="4153"/>
    <cellStyle name="20% - Ênfase4 6 8 2" xfId="15529"/>
    <cellStyle name="20% - Ênfase4 6 8 3" xfId="26905"/>
    <cellStyle name="20% - Ênfase4 6 9" xfId="6049"/>
    <cellStyle name="20% - Ênfase4 6 9 2" xfId="17425"/>
    <cellStyle name="20% - Ênfase4 6 9 3" xfId="28801"/>
    <cellStyle name="20% - Ênfase4 7" xfId="518"/>
    <cellStyle name="20% - Ênfase4 7 10" xfId="36543"/>
    <cellStyle name="20% - Ênfase4 7 2" xfId="2415"/>
    <cellStyle name="20% - Ênfase4 7 2 2" xfId="13791"/>
    <cellStyle name="20% - Ênfase4 7 2 3" xfId="25167"/>
    <cellStyle name="20% - Ênfase4 7 3" xfId="4311"/>
    <cellStyle name="20% - Ênfase4 7 3 2" xfId="15687"/>
    <cellStyle name="20% - Ênfase4 7 3 3" xfId="27063"/>
    <cellStyle name="20% - Ênfase4 7 4" xfId="6207"/>
    <cellStyle name="20% - Ênfase4 7 4 2" xfId="17583"/>
    <cellStyle name="20% - Ênfase4 7 4 3" xfId="28959"/>
    <cellStyle name="20% - Ênfase4 7 5" xfId="8103"/>
    <cellStyle name="20% - Ênfase4 7 5 2" xfId="19479"/>
    <cellStyle name="20% - Ênfase4 7 5 3" xfId="30855"/>
    <cellStyle name="20% - Ênfase4 7 6" xfId="9999"/>
    <cellStyle name="20% - Ênfase4 7 6 2" xfId="21375"/>
    <cellStyle name="20% - Ênfase4 7 6 3" xfId="32751"/>
    <cellStyle name="20% - Ênfase4 7 7" xfId="11895"/>
    <cellStyle name="20% - Ênfase4 7 8" xfId="23271"/>
    <cellStyle name="20% - Ênfase4 7 9" xfId="34647"/>
    <cellStyle name="20% - Ênfase4 8" xfId="834"/>
    <cellStyle name="20% - Ênfase4 8 10" xfId="36859"/>
    <cellStyle name="20% - Ênfase4 8 2" xfId="2731"/>
    <cellStyle name="20% - Ênfase4 8 2 2" xfId="14107"/>
    <cellStyle name="20% - Ênfase4 8 2 3" xfId="25483"/>
    <cellStyle name="20% - Ênfase4 8 3" xfId="4627"/>
    <cellStyle name="20% - Ênfase4 8 3 2" xfId="16003"/>
    <cellStyle name="20% - Ênfase4 8 3 3" xfId="27379"/>
    <cellStyle name="20% - Ênfase4 8 4" xfId="6523"/>
    <cellStyle name="20% - Ênfase4 8 4 2" xfId="17899"/>
    <cellStyle name="20% - Ênfase4 8 4 3" xfId="29275"/>
    <cellStyle name="20% - Ênfase4 8 5" xfId="8419"/>
    <cellStyle name="20% - Ênfase4 8 5 2" xfId="19795"/>
    <cellStyle name="20% - Ênfase4 8 5 3" xfId="31171"/>
    <cellStyle name="20% - Ênfase4 8 6" xfId="10315"/>
    <cellStyle name="20% - Ênfase4 8 6 2" xfId="21691"/>
    <cellStyle name="20% - Ênfase4 8 6 3" xfId="33067"/>
    <cellStyle name="20% - Ênfase4 8 7" xfId="12211"/>
    <cellStyle name="20% - Ênfase4 8 8" xfId="23587"/>
    <cellStyle name="20% - Ênfase4 8 9" xfId="34963"/>
    <cellStyle name="20% - Ênfase4 9" xfId="1150"/>
    <cellStyle name="20% - Ênfase4 9 10" xfId="37175"/>
    <cellStyle name="20% - Ênfase4 9 2" xfId="3047"/>
    <cellStyle name="20% - Ênfase4 9 2 2" xfId="14423"/>
    <cellStyle name="20% - Ênfase4 9 2 3" xfId="25799"/>
    <cellStyle name="20% - Ênfase4 9 3" xfId="4943"/>
    <cellStyle name="20% - Ênfase4 9 3 2" xfId="16319"/>
    <cellStyle name="20% - Ênfase4 9 3 3" xfId="27695"/>
    <cellStyle name="20% - Ênfase4 9 4" xfId="6839"/>
    <cellStyle name="20% - Ênfase4 9 4 2" xfId="18215"/>
    <cellStyle name="20% - Ênfase4 9 4 3" xfId="29591"/>
    <cellStyle name="20% - Ênfase4 9 5" xfId="8735"/>
    <cellStyle name="20% - Ênfase4 9 5 2" xfId="20111"/>
    <cellStyle name="20% - Ênfase4 9 5 3" xfId="31487"/>
    <cellStyle name="20% - Ênfase4 9 6" xfId="10631"/>
    <cellStyle name="20% - Ênfase4 9 6 2" xfId="22007"/>
    <cellStyle name="20% - Ênfase4 9 6 3" xfId="33383"/>
    <cellStyle name="20% - Ênfase4 9 7" xfId="12527"/>
    <cellStyle name="20% - Ênfase4 9 8" xfId="23903"/>
    <cellStyle name="20% - Ênfase4 9 9" xfId="35279"/>
    <cellStyle name="20% - Ênfase5" xfId="35" builtinId="46" customBuiltin="1"/>
    <cellStyle name="20% - Ênfase5 10" xfId="1467"/>
    <cellStyle name="20% - Ênfase5 10 10" xfId="37492"/>
    <cellStyle name="20% - Ênfase5 10 2" xfId="3364"/>
    <cellStyle name="20% - Ênfase5 10 2 2" xfId="14740"/>
    <cellStyle name="20% - Ênfase5 10 2 3" xfId="26116"/>
    <cellStyle name="20% - Ênfase5 10 3" xfId="5260"/>
    <cellStyle name="20% - Ênfase5 10 3 2" xfId="16636"/>
    <cellStyle name="20% - Ênfase5 10 3 3" xfId="28012"/>
    <cellStyle name="20% - Ênfase5 10 4" xfId="7156"/>
    <cellStyle name="20% - Ênfase5 10 4 2" xfId="18532"/>
    <cellStyle name="20% - Ênfase5 10 4 3" xfId="29908"/>
    <cellStyle name="20% - Ênfase5 10 5" xfId="9052"/>
    <cellStyle name="20% - Ênfase5 10 5 2" xfId="20428"/>
    <cellStyle name="20% - Ênfase5 10 5 3" xfId="31804"/>
    <cellStyle name="20% - Ênfase5 10 6" xfId="10948"/>
    <cellStyle name="20% - Ênfase5 10 6 2" xfId="22324"/>
    <cellStyle name="20% - Ênfase5 10 6 3" xfId="33700"/>
    <cellStyle name="20% - Ênfase5 10 7" xfId="12844"/>
    <cellStyle name="20% - Ênfase5 10 8" xfId="24220"/>
    <cellStyle name="20% - Ênfase5 10 9" xfId="35596"/>
    <cellStyle name="20% - Ênfase5 11" xfId="1783"/>
    <cellStyle name="20% - Ênfase5 11 10" xfId="37808"/>
    <cellStyle name="20% - Ênfase5 11 2" xfId="3680"/>
    <cellStyle name="20% - Ênfase5 11 2 2" xfId="15056"/>
    <cellStyle name="20% - Ênfase5 11 2 3" xfId="26432"/>
    <cellStyle name="20% - Ênfase5 11 3" xfId="5576"/>
    <cellStyle name="20% - Ênfase5 11 3 2" xfId="16952"/>
    <cellStyle name="20% - Ênfase5 11 3 3" xfId="28328"/>
    <cellStyle name="20% - Ênfase5 11 4" xfId="7472"/>
    <cellStyle name="20% - Ênfase5 11 4 2" xfId="18848"/>
    <cellStyle name="20% - Ênfase5 11 4 3" xfId="30224"/>
    <cellStyle name="20% - Ênfase5 11 5" xfId="9368"/>
    <cellStyle name="20% - Ênfase5 11 5 2" xfId="20744"/>
    <cellStyle name="20% - Ênfase5 11 5 3" xfId="32120"/>
    <cellStyle name="20% - Ênfase5 11 6" xfId="11264"/>
    <cellStyle name="20% - Ênfase5 11 6 2" xfId="22640"/>
    <cellStyle name="20% - Ênfase5 11 6 3" xfId="34016"/>
    <cellStyle name="20% - Ênfase5 11 7" xfId="13160"/>
    <cellStyle name="20% - Ênfase5 11 8" xfId="24536"/>
    <cellStyle name="20% - Ênfase5 11 9" xfId="35912"/>
    <cellStyle name="20% - Ênfase5 12" xfId="2099"/>
    <cellStyle name="20% - Ênfase5 12 2" xfId="13476"/>
    <cellStyle name="20% - Ênfase5 12 3" xfId="24852"/>
    <cellStyle name="20% - Ênfase5 13" xfId="3996"/>
    <cellStyle name="20% - Ênfase5 13 2" xfId="15372"/>
    <cellStyle name="20% - Ênfase5 13 3" xfId="26748"/>
    <cellStyle name="20% - Ênfase5 14" xfId="5892"/>
    <cellStyle name="20% - Ênfase5 14 2" xfId="17268"/>
    <cellStyle name="20% - Ênfase5 14 3" xfId="28644"/>
    <cellStyle name="20% - Ênfase5 15" xfId="7788"/>
    <cellStyle name="20% - Ênfase5 15 2" xfId="19164"/>
    <cellStyle name="20% - Ênfase5 15 3" xfId="30540"/>
    <cellStyle name="20% - Ênfase5 16" xfId="9684"/>
    <cellStyle name="20% - Ênfase5 16 2" xfId="21060"/>
    <cellStyle name="20% - Ênfase5 16 3" xfId="32436"/>
    <cellStyle name="20% - Ênfase5 17" xfId="11580"/>
    <cellStyle name="20% - Ênfase5 18" xfId="22956"/>
    <cellStyle name="20% - Ênfase5 19" xfId="34332"/>
    <cellStyle name="20% - Ênfase5 2" xfId="229"/>
    <cellStyle name="20% - Ênfase5 2 10" xfId="4018"/>
    <cellStyle name="20% - Ênfase5 2 10 2" xfId="15394"/>
    <cellStyle name="20% - Ênfase5 2 10 3" xfId="26770"/>
    <cellStyle name="20% - Ênfase5 2 11" xfId="5914"/>
    <cellStyle name="20% - Ênfase5 2 11 2" xfId="17290"/>
    <cellStyle name="20% - Ênfase5 2 11 3" xfId="28666"/>
    <cellStyle name="20% - Ênfase5 2 12" xfId="7810"/>
    <cellStyle name="20% - Ênfase5 2 12 2" xfId="19186"/>
    <cellStyle name="20% - Ênfase5 2 12 3" xfId="30562"/>
    <cellStyle name="20% - Ênfase5 2 13" xfId="9706"/>
    <cellStyle name="20% - Ênfase5 2 13 2" xfId="21082"/>
    <cellStyle name="20% - Ênfase5 2 13 3" xfId="32458"/>
    <cellStyle name="20% - Ênfase5 2 14" xfId="11602"/>
    <cellStyle name="20% - Ênfase5 2 15" xfId="22978"/>
    <cellStyle name="20% - Ênfase5 2 16" xfId="34354"/>
    <cellStyle name="20% - Ênfase5 2 17" xfId="36250"/>
    <cellStyle name="20% - Ênfase5 2 2" xfId="316"/>
    <cellStyle name="20% - Ênfase5 2 2 10" xfId="6004"/>
    <cellStyle name="20% - Ênfase5 2 2 10 2" xfId="17380"/>
    <cellStyle name="20% - Ênfase5 2 2 10 3" xfId="28756"/>
    <cellStyle name="20% - Ênfase5 2 2 11" xfId="7900"/>
    <cellStyle name="20% - Ênfase5 2 2 11 2" xfId="19276"/>
    <cellStyle name="20% - Ênfase5 2 2 11 3" xfId="30652"/>
    <cellStyle name="20% - Ênfase5 2 2 12" xfId="9796"/>
    <cellStyle name="20% - Ênfase5 2 2 12 2" xfId="21172"/>
    <cellStyle name="20% - Ênfase5 2 2 12 3" xfId="32548"/>
    <cellStyle name="20% - Ênfase5 2 2 13" xfId="11692"/>
    <cellStyle name="20% - Ênfase5 2 2 14" xfId="23068"/>
    <cellStyle name="20% - Ênfase5 2 2 15" xfId="34444"/>
    <cellStyle name="20% - Ênfase5 2 2 16" xfId="36340"/>
    <cellStyle name="20% - Ênfase5 2 2 2" xfId="472"/>
    <cellStyle name="20% - Ênfase5 2 2 2 10" xfId="8058"/>
    <cellStyle name="20% - Ênfase5 2 2 2 10 2" xfId="19434"/>
    <cellStyle name="20% - Ênfase5 2 2 2 10 3" xfId="30810"/>
    <cellStyle name="20% - Ênfase5 2 2 2 11" xfId="9954"/>
    <cellStyle name="20% - Ênfase5 2 2 2 11 2" xfId="21330"/>
    <cellStyle name="20% - Ênfase5 2 2 2 11 3" xfId="32706"/>
    <cellStyle name="20% - Ênfase5 2 2 2 12" xfId="11850"/>
    <cellStyle name="20% - Ênfase5 2 2 2 13" xfId="23226"/>
    <cellStyle name="20% - Ênfase5 2 2 2 14" xfId="34602"/>
    <cellStyle name="20% - Ênfase5 2 2 2 15" xfId="36498"/>
    <cellStyle name="20% - Ênfase5 2 2 2 2" xfId="789"/>
    <cellStyle name="20% - Ênfase5 2 2 2 2 10" xfId="36814"/>
    <cellStyle name="20% - Ênfase5 2 2 2 2 2" xfId="2686"/>
    <cellStyle name="20% - Ênfase5 2 2 2 2 2 2" xfId="14062"/>
    <cellStyle name="20% - Ênfase5 2 2 2 2 2 3" xfId="25438"/>
    <cellStyle name="20% - Ênfase5 2 2 2 2 3" xfId="4582"/>
    <cellStyle name="20% - Ênfase5 2 2 2 2 3 2" xfId="15958"/>
    <cellStyle name="20% - Ênfase5 2 2 2 2 3 3" xfId="27334"/>
    <cellStyle name="20% - Ênfase5 2 2 2 2 4" xfId="6478"/>
    <cellStyle name="20% - Ênfase5 2 2 2 2 4 2" xfId="17854"/>
    <cellStyle name="20% - Ênfase5 2 2 2 2 4 3" xfId="29230"/>
    <cellStyle name="20% - Ênfase5 2 2 2 2 5" xfId="8374"/>
    <cellStyle name="20% - Ênfase5 2 2 2 2 5 2" xfId="19750"/>
    <cellStyle name="20% - Ênfase5 2 2 2 2 5 3" xfId="31126"/>
    <cellStyle name="20% - Ênfase5 2 2 2 2 6" xfId="10270"/>
    <cellStyle name="20% - Ênfase5 2 2 2 2 6 2" xfId="21646"/>
    <cellStyle name="20% - Ênfase5 2 2 2 2 6 3" xfId="33022"/>
    <cellStyle name="20% - Ênfase5 2 2 2 2 7" xfId="12166"/>
    <cellStyle name="20% - Ênfase5 2 2 2 2 8" xfId="23542"/>
    <cellStyle name="20% - Ênfase5 2 2 2 2 9" xfId="34918"/>
    <cellStyle name="20% - Ênfase5 2 2 2 3" xfId="1105"/>
    <cellStyle name="20% - Ênfase5 2 2 2 3 10" xfId="37130"/>
    <cellStyle name="20% - Ênfase5 2 2 2 3 2" xfId="3002"/>
    <cellStyle name="20% - Ênfase5 2 2 2 3 2 2" xfId="14378"/>
    <cellStyle name="20% - Ênfase5 2 2 2 3 2 3" xfId="25754"/>
    <cellStyle name="20% - Ênfase5 2 2 2 3 3" xfId="4898"/>
    <cellStyle name="20% - Ênfase5 2 2 2 3 3 2" xfId="16274"/>
    <cellStyle name="20% - Ênfase5 2 2 2 3 3 3" xfId="27650"/>
    <cellStyle name="20% - Ênfase5 2 2 2 3 4" xfId="6794"/>
    <cellStyle name="20% - Ênfase5 2 2 2 3 4 2" xfId="18170"/>
    <cellStyle name="20% - Ênfase5 2 2 2 3 4 3" xfId="29546"/>
    <cellStyle name="20% - Ênfase5 2 2 2 3 5" xfId="8690"/>
    <cellStyle name="20% - Ênfase5 2 2 2 3 5 2" xfId="20066"/>
    <cellStyle name="20% - Ênfase5 2 2 2 3 5 3" xfId="31442"/>
    <cellStyle name="20% - Ênfase5 2 2 2 3 6" xfId="10586"/>
    <cellStyle name="20% - Ênfase5 2 2 2 3 6 2" xfId="21962"/>
    <cellStyle name="20% - Ênfase5 2 2 2 3 6 3" xfId="33338"/>
    <cellStyle name="20% - Ênfase5 2 2 2 3 7" xfId="12482"/>
    <cellStyle name="20% - Ênfase5 2 2 2 3 8" xfId="23858"/>
    <cellStyle name="20% - Ênfase5 2 2 2 3 9" xfId="35234"/>
    <cellStyle name="20% - Ênfase5 2 2 2 4" xfId="1421"/>
    <cellStyle name="20% - Ênfase5 2 2 2 4 10" xfId="37446"/>
    <cellStyle name="20% - Ênfase5 2 2 2 4 2" xfId="3318"/>
    <cellStyle name="20% - Ênfase5 2 2 2 4 2 2" xfId="14694"/>
    <cellStyle name="20% - Ênfase5 2 2 2 4 2 3" xfId="26070"/>
    <cellStyle name="20% - Ênfase5 2 2 2 4 3" xfId="5214"/>
    <cellStyle name="20% - Ênfase5 2 2 2 4 3 2" xfId="16590"/>
    <cellStyle name="20% - Ênfase5 2 2 2 4 3 3" xfId="27966"/>
    <cellStyle name="20% - Ênfase5 2 2 2 4 4" xfId="7110"/>
    <cellStyle name="20% - Ênfase5 2 2 2 4 4 2" xfId="18486"/>
    <cellStyle name="20% - Ênfase5 2 2 2 4 4 3" xfId="29862"/>
    <cellStyle name="20% - Ênfase5 2 2 2 4 5" xfId="9006"/>
    <cellStyle name="20% - Ênfase5 2 2 2 4 5 2" xfId="20382"/>
    <cellStyle name="20% - Ênfase5 2 2 2 4 5 3" xfId="31758"/>
    <cellStyle name="20% - Ênfase5 2 2 2 4 6" xfId="10902"/>
    <cellStyle name="20% - Ênfase5 2 2 2 4 6 2" xfId="22278"/>
    <cellStyle name="20% - Ênfase5 2 2 2 4 6 3" xfId="33654"/>
    <cellStyle name="20% - Ênfase5 2 2 2 4 7" xfId="12798"/>
    <cellStyle name="20% - Ênfase5 2 2 2 4 8" xfId="24174"/>
    <cellStyle name="20% - Ênfase5 2 2 2 4 9" xfId="35550"/>
    <cellStyle name="20% - Ênfase5 2 2 2 5" xfId="1737"/>
    <cellStyle name="20% - Ênfase5 2 2 2 5 10" xfId="37762"/>
    <cellStyle name="20% - Ênfase5 2 2 2 5 2" xfId="3634"/>
    <cellStyle name="20% - Ênfase5 2 2 2 5 2 2" xfId="15010"/>
    <cellStyle name="20% - Ênfase5 2 2 2 5 2 3" xfId="26386"/>
    <cellStyle name="20% - Ênfase5 2 2 2 5 3" xfId="5530"/>
    <cellStyle name="20% - Ênfase5 2 2 2 5 3 2" xfId="16906"/>
    <cellStyle name="20% - Ênfase5 2 2 2 5 3 3" xfId="28282"/>
    <cellStyle name="20% - Ênfase5 2 2 2 5 4" xfId="7426"/>
    <cellStyle name="20% - Ênfase5 2 2 2 5 4 2" xfId="18802"/>
    <cellStyle name="20% - Ênfase5 2 2 2 5 4 3" xfId="30178"/>
    <cellStyle name="20% - Ênfase5 2 2 2 5 5" xfId="9322"/>
    <cellStyle name="20% - Ênfase5 2 2 2 5 5 2" xfId="20698"/>
    <cellStyle name="20% - Ênfase5 2 2 2 5 5 3" xfId="32074"/>
    <cellStyle name="20% - Ênfase5 2 2 2 5 6" xfId="11218"/>
    <cellStyle name="20% - Ênfase5 2 2 2 5 6 2" xfId="22594"/>
    <cellStyle name="20% - Ênfase5 2 2 2 5 6 3" xfId="33970"/>
    <cellStyle name="20% - Ênfase5 2 2 2 5 7" xfId="13114"/>
    <cellStyle name="20% - Ênfase5 2 2 2 5 8" xfId="24490"/>
    <cellStyle name="20% - Ênfase5 2 2 2 5 9" xfId="35866"/>
    <cellStyle name="20% - Ênfase5 2 2 2 6" xfId="2053"/>
    <cellStyle name="20% - Ênfase5 2 2 2 6 10" xfId="38078"/>
    <cellStyle name="20% - Ênfase5 2 2 2 6 2" xfId="3950"/>
    <cellStyle name="20% - Ênfase5 2 2 2 6 2 2" xfId="15326"/>
    <cellStyle name="20% - Ênfase5 2 2 2 6 2 3" xfId="26702"/>
    <cellStyle name="20% - Ênfase5 2 2 2 6 3" xfId="5846"/>
    <cellStyle name="20% - Ênfase5 2 2 2 6 3 2" xfId="17222"/>
    <cellStyle name="20% - Ênfase5 2 2 2 6 3 3" xfId="28598"/>
    <cellStyle name="20% - Ênfase5 2 2 2 6 4" xfId="7742"/>
    <cellStyle name="20% - Ênfase5 2 2 2 6 4 2" xfId="19118"/>
    <cellStyle name="20% - Ênfase5 2 2 2 6 4 3" xfId="30494"/>
    <cellStyle name="20% - Ênfase5 2 2 2 6 5" xfId="9638"/>
    <cellStyle name="20% - Ênfase5 2 2 2 6 5 2" xfId="21014"/>
    <cellStyle name="20% - Ênfase5 2 2 2 6 5 3" xfId="32390"/>
    <cellStyle name="20% - Ênfase5 2 2 2 6 6" xfId="11534"/>
    <cellStyle name="20% - Ênfase5 2 2 2 6 6 2" xfId="22910"/>
    <cellStyle name="20% - Ênfase5 2 2 2 6 6 3" xfId="34286"/>
    <cellStyle name="20% - Ênfase5 2 2 2 6 7" xfId="13430"/>
    <cellStyle name="20% - Ênfase5 2 2 2 6 8" xfId="24806"/>
    <cellStyle name="20% - Ênfase5 2 2 2 6 9" xfId="36182"/>
    <cellStyle name="20% - Ênfase5 2 2 2 7" xfId="2369"/>
    <cellStyle name="20% - Ênfase5 2 2 2 7 2" xfId="13746"/>
    <cellStyle name="20% - Ênfase5 2 2 2 7 3" xfId="25122"/>
    <cellStyle name="20% - Ênfase5 2 2 2 8" xfId="4266"/>
    <cellStyle name="20% - Ênfase5 2 2 2 8 2" xfId="15642"/>
    <cellStyle name="20% - Ênfase5 2 2 2 8 3" xfId="27018"/>
    <cellStyle name="20% - Ênfase5 2 2 2 9" xfId="6162"/>
    <cellStyle name="20% - Ênfase5 2 2 2 9 2" xfId="17538"/>
    <cellStyle name="20% - Ênfase5 2 2 2 9 3" xfId="28914"/>
    <cellStyle name="20% - Ênfase5 2 2 3" xfId="631"/>
    <cellStyle name="20% - Ênfase5 2 2 3 10" xfId="36656"/>
    <cellStyle name="20% - Ênfase5 2 2 3 2" xfId="2528"/>
    <cellStyle name="20% - Ênfase5 2 2 3 2 2" xfId="13904"/>
    <cellStyle name="20% - Ênfase5 2 2 3 2 3" xfId="25280"/>
    <cellStyle name="20% - Ênfase5 2 2 3 3" xfId="4424"/>
    <cellStyle name="20% - Ênfase5 2 2 3 3 2" xfId="15800"/>
    <cellStyle name="20% - Ênfase5 2 2 3 3 3" xfId="27176"/>
    <cellStyle name="20% - Ênfase5 2 2 3 4" xfId="6320"/>
    <cellStyle name="20% - Ênfase5 2 2 3 4 2" xfId="17696"/>
    <cellStyle name="20% - Ênfase5 2 2 3 4 3" xfId="29072"/>
    <cellStyle name="20% - Ênfase5 2 2 3 5" xfId="8216"/>
    <cellStyle name="20% - Ênfase5 2 2 3 5 2" xfId="19592"/>
    <cellStyle name="20% - Ênfase5 2 2 3 5 3" xfId="30968"/>
    <cellStyle name="20% - Ênfase5 2 2 3 6" xfId="10112"/>
    <cellStyle name="20% - Ênfase5 2 2 3 6 2" xfId="21488"/>
    <cellStyle name="20% - Ênfase5 2 2 3 6 3" xfId="32864"/>
    <cellStyle name="20% - Ênfase5 2 2 3 7" xfId="12008"/>
    <cellStyle name="20% - Ênfase5 2 2 3 8" xfId="23384"/>
    <cellStyle name="20% - Ênfase5 2 2 3 9" xfId="34760"/>
    <cellStyle name="20% - Ênfase5 2 2 4" xfId="947"/>
    <cellStyle name="20% - Ênfase5 2 2 4 10" xfId="36972"/>
    <cellStyle name="20% - Ênfase5 2 2 4 2" xfId="2844"/>
    <cellStyle name="20% - Ênfase5 2 2 4 2 2" xfId="14220"/>
    <cellStyle name="20% - Ênfase5 2 2 4 2 3" xfId="25596"/>
    <cellStyle name="20% - Ênfase5 2 2 4 3" xfId="4740"/>
    <cellStyle name="20% - Ênfase5 2 2 4 3 2" xfId="16116"/>
    <cellStyle name="20% - Ênfase5 2 2 4 3 3" xfId="27492"/>
    <cellStyle name="20% - Ênfase5 2 2 4 4" xfId="6636"/>
    <cellStyle name="20% - Ênfase5 2 2 4 4 2" xfId="18012"/>
    <cellStyle name="20% - Ênfase5 2 2 4 4 3" xfId="29388"/>
    <cellStyle name="20% - Ênfase5 2 2 4 5" xfId="8532"/>
    <cellStyle name="20% - Ênfase5 2 2 4 5 2" xfId="19908"/>
    <cellStyle name="20% - Ênfase5 2 2 4 5 3" xfId="31284"/>
    <cellStyle name="20% - Ênfase5 2 2 4 6" xfId="10428"/>
    <cellStyle name="20% - Ênfase5 2 2 4 6 2" xfId="21804"/>
    <cellStyle name="20% - Ênfase5 2 2 4 6 3" xfId="33180"/>
    <cellStyle name="20% - Ênfase5 2 2 4 7" xfId="12324"/>
    <cellStyle name="20% - Ênfase5 2 2 4 8" xfId="23700"/>
    <cellStyle name="20% - Ênfase5 2 2 4 9" xfId="35076"/>
    <cellStyle name="20% - Ênfase5 2 2 5" xfId="1263"/>
    <cellStyle name="20% - Ênfase5 2 2 5 10" xfId="37288"/>
    <cellStyle name="20% - Ênfase5 2 2 5 2" xfId="3160"/>
    <cellStyle name="20% - Ênfase5 2 2 5 2 2" xfId="14536"/>
    <cellStyle name="20% - Ênfase5 2 2 5 2 3" xfId="25912"/>
    <cellStyle name="20% - Ênfase5 2 2 5 3" xfId="5056"/>
    <cellStyle name="20% - Ênfase5 2 2 5 3 2" xfId="16432"/>
    <cellStyle name="20% - Ênfase5 2 2 5 3 3" xfId="27808"/>
    <cellStyle name="20% - Ênfase5 2 2 5 4" xfId="6952"/>
    <cellStyle name="20% - Ênfase5 2 2 5 4 2" xfId="18328"/>
    <cellStyle name="20% - Ênfase5 2 2 5 4 3" xfId="29704"/>
    <cellStyle name="20% - Ênfase5 2 2 5 5" xfId="8848"/>
    <cellStyle name="20% - Ênfase5 2 2 5 5 2" xfId="20224"/>
    <cellStyle name="20% - Ênfase5 2 2 5 5 3" xfId="31600"/>
    <cellStyle name="20% - Ênfase5 2 2 5 6" xfId="10744"/>
    <cellStyle name="20% - Ênfase5 2 2 5 6 2" xfId="22120"/>
    <cellStyle name="20% - Ênfase5 2 2 5 6 3" xfId="33496"/>
    <cellStyle name="20% - Ênfase5 2 2 5 7" xfId="12640"/>
    <cellStyle name="20% - Ênfase5 2 2 5 8" xfId="24016"/>
    <cellStyle name="20% - Ênfase5 2 2 5 9" xfId="35392"/>
    <cellStyle name="20% - Ênfase5 2 2 6" xfId="1579"/>
    <cellStyle name="20% - Ênfase5 2 2 6 10" xfId="37604"/>
    <cellStyle name="20% - Ênfase5 2 2 6 2" xfId="3476"/>
    <cellStyle name="20% - Ênfase5 2 2 6 2 2" xfId="14852"/>
    <cellStyle name="20% - Ênfase5 2 2 6 2 3" xfId="26228"/>
    <cellStyle name="20% - Ênfase5 2 2 6 3" xfId="5372"/>
    <cellStyle name="20% - Ênfase5 2 2 6 3 2" xfId="16748"/>
    <cellStyle name="20% - Ênfase5 2 2 6 3 3" xfId="28124"/>
    <cellStyle name="20% - Ênfase5 2 2 6 4" xfId="7268"/>
    <cellStyle name="20% - Ênfase5 2 2 6 4 2" xfId="18644"/>
    <cellStyle name="20% - Ênfase5 2 2 6 4 3" xfId="30020"/>
    <cellStyle name="20% - Ênfase5 2 2 6 5" xfId="9164"/>
    <cellStyle name="20% - Ênfase5 2 2 6 5 2" xfId="20540"/>
    <cellStyle name="20% - Ênfase5 2 2 6 5 3" xfId="31916"/>
    <cellStyle name="20% - Ênfase5 2 2 6 6" xfId="11060"/>
    <cellStyle name="20% - Ênfase5 2 2 6 6 2" xfId="22436"/>
    <cellStyle name="20% - Ênfase5 2 2 6 6 3" xfId="33812"/>
    <cellStyle name="20% - Ênfase5 2 2 6 7" xfId="12956"/>
    <cellStyle name="20% - Ênfase5 2 2 6 8" xfId="24332"/>
    <cellStyle name="20% - Ênfase5 2 2 6 9" xfId="35708"/>
    <cellStyle name="20% - Ênfase5 2 2 7" xfId="1895"/>
    <cellStyle name="20% - Ênfase5 2 2 7 10" xfId="37920"/>
    <cellStyle name="20% - Ênfase5 2 2 7 2" xfId="3792"/>
    <cellStyle name="20% - Ênfase5 2 2 7 2 2" xfId="15168"/>
    <cellStyle name="20% - Ênfase5 2 2 7 2 3" xfId="26544"/>
    <cellStyle name="20% - Ênfase5 2 2 7 3" xfId="5688"/>
    <cellStyle name="20% - Ênfase5 2 2 7 3 2" xfId="17064"/>
    <cellStyle name="20% - Ênfase5 2 2 7 3 3" xfId="28440"/>
    <cellStyle name="20% - Ênfase5 2 2 7 4" xfId="7584"/>
    <cellStyle name="20% - Ênfase5 2 2 7 4 2" xfId="18960"/>
    <cellStyle name="20% - Ênfase5 2 2 7 4 3" xfId="30336"/>
    <cellStyle name="20% - Ênfase5 2 2 7 5" xfId="9480"/>
    <cellStyle name="20% - Ênfase5 2 2 7 5 2" xfId="20856"/>
    <cellStyle name="20% - Ênfase5 2 2 7 5 3" xfId="32232"/>
    <cellStyle name="20% - Ênfase5 2 2 7 6" xfId="11376"/>
    <cellStyle name="20% - Ênfase5 2 2 7 6 2" xfId="22752"/>
    <cellStyle name="20% - Ênfase5 2 2 7 6 3" xfId="34128"/>
    <cellStyle name="20% - Ênfase5 2 2 7 7" xfId="13272"/>
    <cellStyle name="20% - Ênfase5 2 2 7 8" xfId="24648"/>
    <cellStyle name="20% - Ênfase5 2 2 7 9" xfId="36024"/>
    <cellStyle name="20% - Ênfase5 2 2 8" xfId="2211"/>
    <cellStyle name="20% - Ênfase5 2 2 8 2" xfId="13588"/>
    <cellStyle name="20% - Ênfase5 2 2 8 3" xfId="24964"/>
    <cellStyle name="20% - Ênfase5 2 2 9" xfId="4108"/>
    <cellStyle name="20% - Ênfase5 2 2 9 2" xfId="15484"/>
    <cellStyle name="20% - Ênfase5 2 2 9 3" xfId="26860"/>
    <cellStyle name="20% - Ênfase5 2 3" xfId="382"/>
    <cellStyle name="20% - Ênfase5 2 3 10" xfId="7968"/>
    <cellStyle name="20% - Ênfase5 2 3 10 2" xfId="19344"/>
    <cellStyle name="20% - Ênfase5 2 3 10 3" xfId="30720"/>
    <cellStyle name="20% - Ênfase5 2 3 11" xfId="9864"/>
    <cellStyle name="20% - Ênfase5 2 3 11 2" xfId="21240"/>
    <cellStyle name="20% - Ênfase5 2 3 11 3" xfId="32616"/>
    <cellStyle name="20% - Ênfase5 2 3 12" xfId="11760"/>
    <cellStyle name="20% - Ênfase5 2 3 13" xfId="23136"/>
    <cellStyle name="20% - Ênfase5 2 3 14" xfId="34512"/>
    <cellStyle name="20% - Ênfase5 2 3 15" xfId="36408"/>
    <cellStyle name="20% - Ênfase5 2 3 2" xfId="699"/>
    <cellStyle name="20% - Ênfase5 2 3 2 10" xfId="36724"/>
    <cellStyle name="20% - Ênfase5 2 3 2 2" xfId="2596"/>
    <cellStyle name="20% - Ênfase5 2 3 2 2 2" xfId="13972"/>
    <cellStyle name="20% - Ênfase5 2 3 2 2 3" xfId="25348"/>
    <cellStyle name="20% - Ênfase5 2 3 2 3" xfId="4492"/>
    <cellStyle name="20% - Ênfase5 2 3 2 3 2" xfId="15868"/>
    <cellStyle name="20% - Ênfase5 2 3 2 3 3" xfId="27244"/>
    <cellStyle name="20% - Ênfase5 2 3 2 4" xfId="6388"/>
    <cellStyle name="20% - Ênfase5 2 3 2 4 2" xfId="17764"/>
    <cellStyle name="20% - Ênfase5 2 3 2 4 3" xfId="29140"/>
    <cellStyle name="20% - Ênfase5 2 3 2 5" xfId="8284"/>
    <cellStyle name="20% - Ênfase5 2 3 2 5 2" xfId="19660"/>
    <cellStyle name="20% - Ênfase5 2 3 2 5 3" xfId="31036"/>
    <cellStyle name="20% - Ênfase5 2 3 2 6" xfId="10180"/>
    <cellStyle name="20% - Ênfase5 2 3 2 6 2" xfId="21556"/>
    <cellStyle name="20% - Ênfase5 2 3 2 6 3" xfId="32932"/>
    <cellStyle name="20% - Ênfase5 2 3 2 7" xfId="12076"/>
    <cellStyle name="20% - Ênfase5 2 3 2 8" xfId="23452"/>
    <cellStyle name="20% - Ênfase5 2 3 2 9" xfId="34828"/>
    <cellStyle name="20% - Ênfase5 2 3 3" xfId="1015"/>
    <cellStyle name="20% - Ênfase5 2 3 3 10" xfId="37040"/>
    <cellStyle name="20% - Ênfase5 2 3 3 2" xfId="2912"/>
    <cellStyle name="20% - Ênfase5 2 3 3 2 2" xfId="14288"/>
    <cellStyle name="20% - Ênfase5 2 3 3 2 3" xfId="25664"/>
    <cellStyle name="20% - Ênfase5 2 3 3 3" xfId="4808"/>
    <cellStyle name="20% - Ênfase5 2 3 3 3 2" xfId="16184"/>
    <cellStyle name="20% - Ênfase5 2 3 3 3 3" xfId="27560"/>
    <cellStyle name="20% - Ênfase5 2 3 3 4" xfId="6704"/>
    <cellStyle name="20% - Ênfase5 2 3 3 4 2" xfId="18080"/>
    <cellStyle name="20% - Ênfase5 2 3 3 4 3" xfId="29456"/>
    <cellStyle name="20% - Ênfase5 2 3 3 5" xfId="8600"/>
    <cellStyle name="20% - Ênfase5 2 3 3 5 2" xfId="19976"/>
    <cellStyle name="20% - Ênfase5 2 3 3 5 3" xfId="31352"/>
    <cellStyle name="20% - Ênfase5 2 3 3 6" xfId="10496"/>
    <cellStyle name="20% - Ênfase5 2 3 3 6 2" xfId="21872"/>
    <cellStyle name="20% - Ênfase5 2 3 3 6 3" xfId="33248"/>
    <cellStyle name="20% - Ênfase5 2 3 3 7" xfId="12392"/>
    <cellStyle name="20% - Ênfase5 2 3 3 8" xfId="23768"/>
    <cellStyle name="20% - Ênfase5 2 3 3 9" xfId="35144"/>
    <cellStyle name="20% - Ênfase5 2 3 4" xfId="1331"/>
    <cellStyle name="20% - Ênfase5 2 3 4 10" xfId="37356"/>
    <cellStyle name="20% - Ênfase5 2 3 4 2" xfId="3228"/>
    <cellStyle name="20% - Ênfase5 2 3 4 2 2" xfId="14604"/>
    <cellStyle name="20% - Ênfase5 2 3 4 2 3" xfId="25980"/>
    <cellStyle name="20% - Ênfase5 2 3 4 3" xfId="5124"/>
    <cellStyle name="20% - Ênfase5 2 3 4 3 2" xfId="16500"/>
    <cellStyle name="20% - Ênfase5 2 3 4 3 3" xfId="27876"/>
    <cellStyle name="20% - Ênfase5 2 3 4 4" xfId="7020"/>
    <cellStyle name="20% - Ênfase5 2 3 4 4 2" xfId="18396"/>
    <cellStyle name="20% - Ênfase5 2 3 4 4 3" xfId="29772"/>
    <cellStyle name="20% - Ênfase5 2 3 4 5" xfId="8916"/>
    <cellStyle name="20% - Ênfase5 2 3 4 5 2" xfId="20292"/>
    <cellStyle name="20% - Ênfase5 2 3 4 5 3" xfId="31668"/>
    <cellStyle name="20% - Ênfase5 2 3 4 6" xfId="10812"/>
    <cellStyle name="20% - Ênfase5 2 3 4 6 2" xfId="22188"/>
    <cellStyle name="20% - Ênfase5 2 3 4 6 3" xfId="33564"/>
    <cellStyle name="20% - Ênfase5 2 3 4 7" xfId="12708"/>
    <cellStyle name="20% - Ênfase5 2 3 4 8" xfId="24084"/>
    <cellStyle name="20% - Ênfase5 2 3 4 9" xfId="35460"/>
    <cellStyle name="20% - Ênfase5 2 3 5" xfId="1647"/>
    <cellStyle name="20% - Ênfase5 2 3 5 10" xfId="37672"/>
    <cellStyle name="20% - Ênfase5 2 3 5 2" xfId="3544"/>
    <cellStyle name="20% - Ênfase5 2 3 5 2 2" xfId="14920"/>
    <cellStyle name="20% - Ênfase5 2 3 5 2 3" xfId="26296"/>
    <cellStyle name="20% - Ênfase5 2 3 5 3" xfId="5440"/>
    <cellStyle name="20% - Ênfase5 2 3 5 3 2" xfId="16816"/>
    <cellStyle name="20% - Ênfase5 2 3 5 3 3" xfId="28192"/>
    <cellStyle name="20% - Ênfase5 2 3 5 4" xfId="7336"/>
    <cellStyle name="20% - Ênfase5 2 3 5 4 2" xfId="18712"/>
    <cellStyle name="20% - Ênfase5 2 3 5 4 3" xfId="30088"/>
    <cellStyle name="20% - Ênfase5 2 3 5 5" xfId="9232"/>
    <cellStyle name="20% - Ênfase5 2 3 5 5 2" xfId="20608"/>
    <cellStyle name="20% - Ênfase5 2 3 5 5 3" xfId="31984"/>
    <cellStyle name="20% - Ênfase5 2 3 5 6" xfId="11128"/>
    <cellStyle name="20% - Ênfase5 2 3 5 6 2" xfId="22504"/>
    <cellStyle name="20% - Ênfase5 2 3 5 6 3" xfId="33880"/>
    <cellStyle name="20% - Ênfase5 2 3 5 7" xfId="13024"/>
    <cellStyle name="20% - Ênfase5 2 3 5 8" xfId="24400"/>
    <cellStyle name="20% - Ênfase5 2 3 5 9" xfId="35776"/>
    <cellStyle name="20% - Ênfase5 2 3 6" xfId="1963"/>
    <cellStyle name="20% - Ênfase5 2 3 6 10" xfId="37988"/>
    <cellStyle name="20% - Ênfase5 2 3 6 2" xfId="3860"/>
    <cellStyle name="20% - Ênfase5 2 3 6 2 2" xfId="15236"/>
    <cellStyle name="20% - Ênfase5 2 3 6 2 3" xfId="26612"/>
    <cellStyle name="20% - Ênfase5 2 3 6 3" xfId="5756"/>
    <cellStyle name="20% - Ênfase5 2 3 6 3 2" xfId="17132"/>
    <cellStyle name="20% - Ênfase5 2 3 6 3 3" xfId="28508"/>
    <cellStyle name="20% - Ênfase5 2 3 6 4" xfId="7652"/>
    <cellStyle name="20% - Ênfase5 2 3 6 4 2" xfId="19028"/>
    <cellStyle name="20% - Ênfase5 2 3 6 4 3" xfId="30404"/>
    <cellStyle name="20% - Ênfase5 2 3 6 5" xfId="9548"/>
    <cellStyle name="20% - Ênfase5 2 3 6 5 2" xfId="20924"/>
    <cellStyle name="20% - Ênfase5 2 3 6 5 3" xfId="32300"/>
    <cellStyle name="20% - Ênfase5 2 3 6 6" xfId="11444"/>
    <cellStyle name="20% - Ênfase5 2 3 6 6 2" xfId="22820"/>
    <cellStyle name="20% - Ênfase5 2 3 6 6 3" xfId="34196"/>
    <cellStyle name="20% - Ênfase5 2 3 6 7" xfId="13340"/>
    <cellStyle name="20% - Ênfase5 2 3 6 8" xfId="24716"/>
    <cellStyle name="20% - Ênfase5 2 3 6 9" xfId="36092"/>
    <cellStyle name="20% - Ênfase5 2 3 7" xfId="2279"/>
    <cellStyle name="20% - Ênfase5 2 3 7 2" xfId="13656"/>
    <cellStyle name="20% - Ênfase5 2 3 7 3" xfId="25032"/>
    <cellStyle name="20% - Ênfase5 2 3 8" xfId="4176"/>
    <cellStyle name="20% - Ênfase5 2 3 8 2" xfId="15552"/>
    <cellStyle name="20% - Ênfase5 2 3 8 3" xfId="26928"/>
    <cellStyle name="20% - Ênfase5 2 3 9" xfId="6072"/>
    <cellStyle name="20% - Ênfase5 2 3 9 2" xfId="17448"/>
    <cellStyle name="20% - Ênfase5 2 3 9 3" xfId="28824"/>
    <cellStyle name="20% - Ênfase5 2 4" xfId="541"/>
    <cellStyle name="20% - Ênfase5 2 4 10" xfId="36566"/>
    <cellStyle name="20% - Ênfase5 2 4 2" xfId="2438"/>
    <cellStyle name="20% - Ênfase5 2 4 2 2" xfId="13814"/>
    <cellStyle name="20% - Ênfase5 2 4 2 3" xfId="25190"/>
    <cellStyle name="20% - Ênfase5 2 4 3" xfId="4334"/>
    <cellStyle name="20% - Ênfase5 2 4 3 2" xfId="15710"/>
    <cellStyle name="20% - Ênfase5 2 4 3 3" xfId="27086"/>
    <cellStyle name="20% - Ênfase5 2 4 4" xfId="6230"/>
    <cellStyle name="20% - Ênfase5 2 4 4 2" xfId="17606"/>
    <cellStyle name="20% - Ênfase5 2 4 4 3" xfId="28982"/>
    <cellStyle name="20% - Ênfase5 2 4 5" xfId="8126"/>
    <cellStyle name="20% - Ênfase5 2 4 5 2" xfId="19502"/>
    <cellStyle name="20% - Ênfase5 2 4 5 3" xfId="30878"/>
    <cellStyle name="20% - Ênfase5 2 4 6" xfId="10022"/>
    <cellStyle name="20% - Ênfase5 2 4 6 2" xfId="21398"/>
    <cellStyle name="20% - Ênfase5 2 4 6 3" xfId="32774"/>
    <cellStyle name="20% - Ênfase5 2 4 7" xfId="11918"/>
    <cellStyle name="20% - Ênfase5 2 4 8" xfId="23294"/>
    <cellStyle name="20% - Ênfase5 2 4 9" xfId="34670"/>
    <cellStyle name="20% - Ênfase5 2 5" xfId="857"/>
    <cellStyle name="20% - Ênfase5 2 5 10" xfId="36882"/>
    <cellStyle name="20% - Ênfase5 2 5 2" xfId="2754"/>
    <cellStyle name="20% - Ênfase5 2 5 2 2" xfId="14130"/>
    <cellStyle name="20% - Ênfase5 2 5 2 3" xfId="25506"/>
    <cellStyle name="20% - Ênfase5 2 5 3" xfId="4650"/>
    <cellStyle name="20% - Ênfase5 2 5 3 2" xfId="16026"/>
    <cellStyle name="20% - Ênfase5 2 5 3 3" xfId="27402"/>
    <cellStyle name="20% - Ênfase5 2 5 4" xfId="6546"/>
    <cellStyle name="20% - Ênfase5 2 5 4 2" xfId="17922"/>
    <cellStyle name="20% - Ênfase5 2 5 4 3" xfId="29298"/>
    <cellStyle name="20% - Ênfase5 2 5 5" xfId="8442"/>
    <cellStyle name="20% - Ênfase5 2 5 5 2" xfId="19818"/>
    <cellStyle name="20% - Ênfase5 2 5 5 3" xfId="31194"/>
    <cellStyle name="20% - Ênfase5 2 5 6" xfId="10338"/>
    <cellStyle name="20% - Ênfase5 2 5 6 2" xfId="21714"/>
    <cellStyle name="20% - Ênfase5 2 5 6 3" xfId="33090"/>
    <cellStyle name="20% - Ênfase5 2 5 7" xfId="12234"/>
    <cellStyle name="20% - Ênfase5 2 5 8" xfId="23610"/>
    <cellStyle name="20% - Ênfase5 2 5 9" xfId="34986"/>
    <cellStyle name="20% - Ênfase5 2 6" xfId="1173"/>
    <cellStyle name="20% - Ênfase5 2 6 10" xfId="37198"/>
    <cellStyle name="20% - Ênfase5 2 6 2" xfId="3070"/>
    <cellStyle name="20% - Ênfase5 2 6 2 2" xfId="14446"/>
    <cellStyle name="20% - Ênfase5 2 6 2 3" xfId="25822"/>
    <cellStyle name="20% - Ênfase5 2 6 3" xfId="4966"/>
    <cellStyle name="20% - Ênfase5 2 6 3 2" xfId="16342"/>
    <cellStyle name="20% - Ênfase5 2 6 3 3" xfId="27718"/>
    <cellStyle name="20% - Ênfase5 2 6 4" xfId="6862"/>
    <cellStyle name="20% - Ênfase5 2 6 4 2" xfId="18238"/>
    <cellStyle name="20% - Ênfase5 2 6 4 3" xfId="29614"/>
    <cellStyle name="20% - Ênfase5 2 6 5" xfId="8758"/>
    <cellStyle name="20% - Ênfase5 2 6 5 2" xfId="20134"/>
    <cellStyle name="20% - Ênfase5 2 6 5 3" xfId="31510"/>
    <cellStyle name="20% - Ênfase5 2 6 6" xfId="10654"/>
    <cellStyle name="20% - Ênfase5 2 6 6 2" xfId="22030"/>
    <cellStyle name="20% - Ênfase5 2 6 6 3" xfId="33406"/>
    <cellStyle name="20% - Ênfase5 2 6 7" xfId="12550"/>
    <cellStyle name="20% - Ênfase5 2 6 8" xfId="23926"/>
    <cellStyle name="20% - Ênfase5 2 6 9" xfId="35302"/>
    <cellStyle name="20% - Ênfase5 2 7" xfId="1489"/>
    <cellStyle name="20% - Ênfase5 2 7 10" xfId="37514"/>
    <cellStyle name="20% - Ênfase5 2 7 2" xfId="3386"/>
    <cellStyle name="20% - Ênfase5 2 7 2 2" xfId="14762"/>
    <cellStyle name="20% - Ênfase5 2 7 2 3" xfId="26138"/>
    <cellStyle name="20% - Ênfase5 2 7 3" xfId="5282"/>
    <cellStyle name="20% - Ênfase5 2 7 3 2" xfId="16658"/>
    <cellStyle name="20% - Ênfase5 2 7 3 3" xfId="28034"/>
    <cellStyle name="20% - Ênfase5 2 7 4" xfId="7178"/>
    <cellStyle name="20% - Ênfase5 2 7 4 2" xfId="18554"/>
    <cellStyle name="20% - Ênfase5 2 7 4 3" xfId="29930"/>
    <cellStyle name="20% - Ênfase5 2 7 5" xfId="9074"/>
    <cellStyle name="20% - Ênfase5 2 7 5 2" xfId="20450"/>
    <cellStyle name="20% - Ênfase5 2 7 5 3" xfId="31826"/>
    <cellStyle name="20% - Ênfase5 2 7 6" xfId="10970"/>
    <cellStyle name="20% - Ênfase5 2 7 6 2" xfId="22346"/>
    <cellStyle name="20% - Ênfase5 2 7 6 3" xfId="33722"/>
    <cellStyle name="20% - Ênfase5 2 7 7" xfId="12866"/>
    <cellStyle name="20% - Ênfase5 2 7 8" xfId="24242"/>
    <cellStyle name="20% - Ênfase5 2 7 9" xfId="35618"/>
    <cellStyle name="20% - Ênfase5 2 8" xfId="1805"/>
    <cellStyle name="20% - Ênfase5 2 8 10" xfId="37830"/>
    <cellStyle name="20% - Ênfase5 2 8 2" xfId="3702"/>
    <cellStyle name="20% - Ênfase5 2 8 2 2" xfId="15078"/>
    <cellStyle name="20% - Ênfase5 2 8 2 3" xfId="26454"/>
    <cellStyle name="20% - Ênfase5 2 8 3" xfId="5598"/>
    <cellStyle name="20% - Ênfase5 2 8 3 2" xfId="16974"/>
    <cellStyle name="20% - Ênfase5 2 8 3 3" xfId="28350"/>
    <cellStyle name="20% - Ênfase5 2 8 4" xfId="7494"/>
    <cellStyle name="20% - Ênfase5 2 8 4 2" xfId="18870"/>
    <cellStyle name="20% - Ênfase5 2 8 4 3" xfId="30246"/>
    <cellStyle name="20% - Ênfase5 2 8 5" xfId="9390"/>
    <cellStyle name="20% - Ênfase5 2 8 5 2" xfId="20766"/>
    <cellStyle name="20% - Ênfase5 2 8 5 3" xfId="32142"/>
    <cellStyle name="20% - Ênfase5 2 8 6" xfId="11286"/>
    <cellStyle name="20% - Ênfase5 2 8 6 2" xfId="22662"/>
    <cellStyle name="20% - Ênfase5 2 8 6 3" xfId="34038"/>
    <cellStyle name="20% - Ênfase5 2 8 7" xfId="13182"/>
    <cellStyle name="20% - Ênfase5 2 8 8" xfId="24558"/>
    <cellStyle name="20% - Ênfase5 2 8 9" xfId="35934"/>
    <cellStyle name="20% - Ênfase5 2 9" xfId="2121"/>
    <cellStyle name="20% - Ênfase5 2 9 2" xfId="13498"/>
    <cellStyle name="20% - Ênfase5 2 9 3" xfId="24874"/>
    <cellStyle name="20% - Ênfase5 20" xfId="36228"/>
    <cellStyle name="20% - Ênfase5 3" xfId="250"/>
    <cellStyle name="20% - Ênfase5 3 10" xfId="4042"/>
    <cellStyle name="20% - Ênfase5 3 10 2" xfId="15418"/>
    <cellStyle name="20% - Ênfase5 3 10 3" xfId="26794"/>
    <cellStyle name="20% - Ênfase5 3 11" xfId="5938"/>
    <cellStyle name="20% - Ênfase5 3 11 2" xfId="17314"/>
    <cellStyle name="20% - Ênfase5 3 11 3" xfId="28690"/>
    <cellStyle name="20% - Ênfase5 3 12" xfId="7834"/>
    <cellStyle name="20% - Ênfase5 3 12 2" xfId="19210"/>
    <cellStyle name="20% - Ênfase5 3 12 3" xfId="30586"/>
    <cellStyle name="20% - Ênfase5 3 13" xfId="9730"/>
    <cellStyle name="20% - Ênfase5 3 13 2" xfId="21106"/>
    <cellStyle name="20% - Ênfase5 3 13 3" xfId="32482"/>
    <cellStyle name="20% - Ênfase5 3 14" xfId="11626"/>
    <cellStyle name="20% - Ênfase5 3 15" xfId="23002"/>
    <cellStyle name="20% - Ênfase5 3 16" xfId="34378"/>
    <cellStyle name="20% - Ênfase5 3 17" xfId="36274"/>
    <cellStyle name="20% - Ênfase5 3 2" xfId="339"/>
    <cellStyle name="20% - Ênfase5 3 2 10" xfId="6028"/>
    <cellStyle name="20% - Ênfase5 3 2 10 2" xfId="17404"/>
    <cellStyle name="20% - Ênfase5 3 2 10 3" xfId="28780"/>
    <cellStyle name="20% - Ênfase5 3 2 11" xfId="7924"/>
    <cellStyle name="20% - Ênfase5 3 2 11 2" xfId="19300"/>
    <cellStyle name="20% - Ênfase5 3 2 11 3" xfId="30676"/>
    <cellStyle name="20% - Ênfase5 3 2 12" xfId="9820"/>
    <cellStyle name="20% - Ênfase5 3 2 12 2" xfId="21196"/>
    <cellStyle name="20% - Ênfase5 3 2 12 3" xfId="32572"/>
    <cellStyle name="20% - Ênfase5 3 2 13" xfId="11716"/>
    <cellStyle name="20% - Ênfase5 3 2 14" xfId="23092"/>
    <cellStyle name="20% - Ênfase5 3 2 15" xfId="34468"/>
    <cellStyle name="20% - Ênfase5 3 2 16" xfId="36364"/>
    <cellStyle name="20% - Ênfase5 3 2 2" xfId="496"/>
    <cellStyle name="20% - Ênfase5 3 2 2 10" xfId="8082"/>
    <cellStyle name="20% - Ênfase5 3 2 2 10 2" xfId="19458"/>
    <cellStyle name="20% - Ênfase5 3 2 2 10 3" xfId="30834"/>
    <cellStyle name="20% - Ênfase5 3 2 2 11" xfId="9978"/>
    <cellStyle name="20% - Ênfase5 3 2 2 11 2" xfId="21354"/>
    <cellStyle name="20% - Ênfase5 3 2 2 11 3" xfId="32730"/>
    <cellStyle name="20% - Ênfase5 3 2 2 12" xfId="11874"/>
    <cellStyle name="20% - Ênfase5 3 2 2 13" xfId="23250"/>
    <cellStyle name="20% - Ênfase5 3 2 2 14" xfId="34626"/>
    <cellStyle name="20% - Ênfase5 3 2 2 15" xfId="36522"/>
    <cellStyle name="20% - Ênfase5 3 2 2 2" xfId="813"/>
    <cellStyle name="20% - Ênfase5 3 2 2 2 10" xfId="36838"/>
    <cellStyle name="20% - Ênfase5 3 2 2 2 2" xfId="2710"/>
    <cellStyle name="20% - Ênfase5 3 2 2 2 2 2" xfId="14086"/>
    <cellStyle name="20% - Ênfase5 3 2 2 2 2 3" xfId="25462"/>
    <cellStyle name="20% - Ênfase5 3 2 2 2 3" xfId="4606"/>
    <cellStyle name="20% - Ênfase5 3 2 2 2 3 2" xfId="15982"/>
    <cellStyle name="20% - Ênfase5 3 2 2 2 3 3" xfId="27358"/>
    <cellStyle name="20% - Ênfase5 3 2 2 2 4" xfId="6502"/>
    <cellStyle name="20% - Ênfase5 3 2 2 2 4 2" xfId="17878"/>
    <cellStyle name="20% - Ênfase5 3 2 2 2 4 3" xfId="29254"/>
    <cellStyle name="20% - Ênfase5 3 2 2 2 5" xfId="8398"/>
    <cellStyle name="20% - Ênfase5 3 2 2 2 5 2" xfId="19774"/>
    <cellStyle name="20% - Ênfase5 3 2 2 2 5 3" xfId="31150"/>
    <cellStyle name="20% - Ênfase5 3 2 2 2 6" xfId="10294"/>
    <cellStyle name="20% - Ênfase5 3 2 2 2 6 2" xfId="21670"/>
    <cellStyle name="20% - Ênfase5 3 2 2 2 6 3" xfId="33046"/>
    <cellStyle name="20% - Ênfase5 3 2 2 2 7" xfId="12190"/>
    <cellStyle name="20% - Ênfase5 3 2 2 2 8" xfId="23566"/>
    <cellStyle name="20% - Ênfase5 3 2 2 2 9" xfId="34942"/>
    <cellStyle name="20% - Ênfase5 3 2 2 3" xfId="1129"/>
    <cellStyle name="20% - Ênfase5 3 2 2 3 10" xfId="37154"/>
    <cellStyle name="20% - Ênfase5 3 2 2 3 2" xfId="3026"/>
    <cellStyle name="20% - Ênfase5 3 2 2 3 2 2" xfId="14402"/>
    <cellStyle name="20% - Ênfase5 3 2 2 3 2 3" xfId="25778"/>
    <cellStyle name="20% - Ênfase5 3 2 2 3 3" xfId="4922"/>
    <cellStyle name="20% - Ênfase5 3 2 2 3 3 2" xfId="16298"/>
    <cellStyle name="20% - Ênfase5 3 2 2 3 3 3" xfId="27674"/>
    <cellStyle name="20% - Ênfase5 3 2 2 3 4" xfId="6818"/>
    <cellStyle name="20% - Ênfase5 3 2 2 3 4 2" xfId="18194"/>
    <cellStyle name="20% - Ênfase5 3 2 2 3 4 3" xfId="29570"/>
    <cellStyle name="20% - Ênfase5 3 2 2 3 5" xfId="8714"/>
    <cellStyle name="20% - Ênfase5 3 2 2 3 5 2" xfId="20090"/>
    <cellStyle name="20% - Ênfase5 3 2 2 3 5 3" xfId="31466"/>
    <cellStyle name="20% - Ênfase5 3 2 2 3 6" xfId="10610"/>
    <cellStyle name="20% - Ênfase5 3 2 2 3 6 2" xfId="21986"/>
    <cellStyle name="20% - Ênfase5 3 2 2 3 6 3" xfId="33362"/>
    <cellStyle name="20% - Ênfase5 3 2 2 3 7" xfId="12506"/>
    <cellStyle name="20% - Ênfase5 3 2 2 3 8" xfId="23882"/>
    <cellStyle name="20% - Ênfase5 3 2 2 3 9" xfId="35258"/>
    <cellStyle name="20% - Ênfase5 3 2 2 4" xfId="1445"/>
    <cellStyle name="20% - Ênfase5 3 2 2 4 10" xfId="37470"/>
    <cellStyle name="20% - Ênfase5 3 2 2 4 2" xfId="3342"/>
    <cellStyle name="20% - Ênfase5 3 2 2 4 2 2" xfId="14718"/>
    <cellStyle name="20% - Ênfase5 3 2 2 4 2 3" xfId="26094"/>
    <cellStyle name="20% - Ênfase5 3 2 2 4 3" xfId="5238"/>
    <cellStyle name="20% - Ênfase5 3 2 2 4 3 2" xfId="16614"/>
    <cellStyle name="20% - Ênfase5 3 2 2 4 3 3" xfId="27990"/>
    <cellStyle name="20% - Ênfase5 3 2 2 4 4" xfId="7134"/>
    <cellStyle name="20% - Ênfase5 3 2 2 4 4 2" xfId="18510"/>
    <cellStyle name="20% - Ênfase5 3 2 2 4 4 3" xfId="29886"/>
    <cellStyle name="20% - Ênfase5 3 2 2 4 5" xfId="9030"/>
    <cellStyle name="20% - Ênfase5 3 2 2 4 5 2" xfId="20406"/>
    <cellStyle name="20% - Ênfase5 3 2 2 4 5 3" xfId="31782"/>
    <cellStyle name="20% - Ênfase5 3 2 2 4 6" xfId="10926"/>
    <cellStyle name="20% - Ênfase5 3 2 2 4 6 2" xfId="22302"/>
    <cellStyle name="20% - Ênfase5 3 2 2 4 6 3" xfId="33678"/>
    <cellStyle name="20% - Ênfase5 3 2 2 4 7" xfId="12822"/>
    <cellStyle name="20% - Ênfase5 3 2 2 4 8" xfId="24198"/>
    <cellStyle name="20% - Ênfase5 3 2 2 4 9" xfId="35574"/>
    <cellStyle name="20% - Ênfase5 3 2 2 5" xfId="1761"/>
    <cellStyle name="20% - Ênfase5 3 2 2 5 10" xfId="37786"/>
    <cellStyle name="20% - Ênfase5 3 2 2 5 2" xfId="3658"/>
    <cellStyle name="20% - Ênfase5 3 2 2 5 2 2" xfId="15034"/>
    <cellStyle name="20% - Ênfase5 3 2 2 5 2 3" xfId="26410"/>
    <cellStyle name="20% - Ênfase5 3 2 2 5 3" xfId="5554"/>
    <cellStyle name="20% - Ênfase5 3 2 2 5 3 2" xfId="16930"/>
    <cellStyle name="20% - Ênfase5 3 2 2 5 3 3" xfId="28306"/>
    <cellStyle name="20% - Ênfase5 3 2 2 5 4" xfId="7450"/>
    <cellStyle name="20% - Ênfase5 3 2 2 5 4 2" xfId="18826"/>
    <cellStyle name="20% - Ênfase5 3 2 2 5 4 3" xfId="30202"/>
    <cellStyle name="20% - Ênfase5 3 2 2 5 5" xfId="9346"/>
    <cellStyle name="20% - Ênfase5 3 2 2 5 5 2" xfId="20722"/>
    <cellStyle name="20% - Ênfase5 3 2 2 5 5 3" xfId="32098"/>
    <cellStyle name="20% - Ênfase5 3 2 2 5 6" xfId="11242"/>
    <cellStyle name="20% - Ênfase5 3 2 2 5 6 2" xfId="22618"/>
    <cellStyle name="20% - Ênfase5 3 2 2 5 6 3" xfId="33994"/>
    <cellStyle name="20% - Ênfase5 3 2 2 5 7" xfId="13138"/>
    <cellStyle name="20% - Ênfase5 3 2 2 5 8" xfId="24514"/>
    <cellStyle name="20% - Ênfase5 3 2 2 5 9" xfId="35890"/>
    <cellStyle name="20% - Ênfase5 3 2 2 6" xfId="2077"/>
    <cellStyle name="20% - Ênfase5 3 2 2 6 10" xfId="38102"/>
    <cellStyle name="20% - Ênfase5 3 2 2 6 2" xfId="3974"/>
    <cellStyle name="20% - Ênfase5 3 2 2 6 2 2" xfId="15350"/>
    <cellStyle name="20% - Ênfase5 3 2 2 6 2 3" xfId="26726"/>
    <cellStyle name="20% - Ênfase5 3 2 2 6 3" xfId="5870"/>
    <cellStyle name="20% - Ênfase5 3 2 2 6 3 2" xfId="17246"/>
    <cellStyle name="20% - Ênfase5 3 2 2 6 3 3" xfId="28622"/>
    <cellStyle name="20% - Ênfase5 3 2 2 6 4" xfId="7766"/>
    <cellStyle name="20% - Ênfase5 3 2 2 6 4 2" xfId="19142"/>
    <cellStyle name="20% - Ênfase5 3 2 2 6 4 3" xfId="30518"/>
    <cellStyle name="20% - Ênfase5 3 2 2 6 5" xfId="9662"/>
    <cellStyle name="20% - Ênfase5 3 2 2 6 5 2" xfId="21038"/>
    <cellStyle name="20% - Ênfase5 3 2 2 6 5 3" xfId="32414"/>
    <cellStyle name="20% - Ênfase5 3 2 2 6 6" xfId="11558"/>
    <cellStyle name="20% - Ênfase5 3 2 2 6 6 2" xfId="22934"/>
    <cellStyle name="20% - Ênfase5 3 2 2 6 6 3" xfId="34310"/>
    <cellStyle name="20% - Ênfase5 3 2 2 6 7" xfId="13454"/>
    <cellStyle name="20% - Ênfase5 3 2 2 6 8" xfId="24830"/>
    <cellStyle name="20% - Ênfase5 3 2 2 6 9" xfId="36206"/>
    <cellStyle name="20% - Ênfase5 3 2 2 7" xfId="2393"/>
    <cellStyle name="20% - Ênfase5 3 2 2 7 2" xfId="13770"/>
    <cellStyle name="20% - Ênfase5 3 2 2 7 3" xfId="25146"/>
    <cellStyle name="20% - Ênfase5 3 2 2 8" xfId="4290"/>
    <cellStyle name="20% - Ênfase5 3 2 2 8 2" xfId="15666"/>
    <cellStyle name="20% - Ênfase5 3 2 2 8 3" xfId="27042"/>
    <cellStyle name="20% - Ênfase5 3 2 2 9" xfId="6186"/>
    <cellStyle name="20% - Ênfase5 3 2 2 9 2" xfId="17562"/>
    <cellStyle name="20% - Ênfase5 3 2 2 9 3" xfId="28938"/>
    <cellStyle name="20% - Ênfase5 3 2 3" xfId="655"/>
    <cellStyle name="20% - Ênfase5 3 2 3 10" xfId="36680"/>
    <cellStyle name="20% - Ênfase5 3 2 3 2" xfId="2552"/>
    <cellStyle name="20% - Ênfase5 3 2 3 2 2" xfId="13928"/>
    <cellStyle name="20% - Ênfase5 3 2 3 2 3" xfId="25304"/>
    <cellStyle name="20% - Ênfase5 3 2 3 3" xfId="4448"/>
    <cellStyle name="20% - Ênfase5 3 2 3 3 2" xfId="15824"/>
    <cellStyle name="20% - Ênfase5 3 2 3 3 3" xfId="27200"/>
    <cellStyle name="20% - Ênfase5 3 2 3 4" xfId="6344"/>
    <cellStyle name="20% - Ênfase5 3 2 3 4 2" xfId="17720"/>
    <cellStyle name="20% - Ênfase5 3 2 3 4 3" xfId="29096"/>
    <cellStyle name="20% - Ênfase5 3 2 3 5" xfId="8240"/>
    <cellStyle name="20% - Ênfase5 3 2 3 5 2" xfId="19616"/>
    <cellStyle name="20% - Ênfase5 3 2 3 5 3" xfId="30992"/>
    <cellStyle name="20% - Ênfase5 3 2 3 6" xfId="10136"/>
    <cellStyle name="20% - Ênfase5 3 2 3 6 2" xfId="21512"/>
    <cellStyle name="20% - Ênfase5 3 2 3 6 3" xfId="32888"/>
    <cellStyle name="20% - Ênfase5 3 2 3 7" xfId="12032"/>
    <cellStyle name="20% - Ênfase5 3 2 3 8" xfId="23408"/>
    <cellStyle name="20% - Ênfase5 3 2 3 9" xfId="34784"/>
    <cellStyle name="20% - Ênfase5 3 2 4" xfId="971"/>
    <cellStyle name="20% - Ênfase5 3 2 4 10" xfId="36996"/>
    <cellStyle name="20% - Ênfase5 3 2 4 2" xfId="2868"/>
    <cellStyle name="20% - Ênfase5 3 2 4 2 2" xfId="14244"/>
    <cellStyle name="20% - Ênfase5 3 2 4 2 3" xfId="25620"/>
    <cellStyle name="20% - Ênfase5 3 2 4 3" xfId="4764"/>
    <cellStyle name="20% - Ênfase5 3 2 4 3 2" xfId="16140"/>
    <cellStyle name="20% - Ênfase5 3 2 4 3 3" xfId="27516"/>
    <cellStyle name="20% - Ênfase5 3 2 4 4" xfId="6660"/>
    <cellStyle name="20% - Ênfase5 3 2 4 4 2" xfId="18036"/>
    <cellStyle name="20% - Ênfase5 3 2 4 4 3" xfId="29412"/>
    <cellStyle name="20% - Ênfase5 3 2 4 5" xfId="8556"/>
    <cellStyle name="20% - Ênfase5 3 2 4 5 2" xfId="19932"/>
    <cellStyle name="20% - Ênfase5 3 2 4 5 3" xfId="31308"/>
    <cellStyle name="20% - Ênfase5 3 2 4 6" xfId="10452"/>
    <cellStyle name="20% - Ênfase5 3 2 4 6 2" xfId="21828"/>
    <cellStyle name="20% - Ênfase5 3 2 4 6 3" xfId="33204"/>
    <cellStyle name="20% - Ênfase5 3 2 4 7" xfId="12348"/>
    <cellStyle name="20% - Ênfase5 3 2 4 8" xfId="23724"/>
    <cellStyle name="20% - Ênfase5 3 2 4 9" xfId="35100"/>
    <cellStyle name="20% - Ênfase5 3 2 5" xfId="1287"/>
    <cellStyle name="20% - Ênfase5 3 2 5 10" xfId="37312"/>
    <cellStyle name="20% - Ênfase5 3 2 5 2" xfId="3184"/>
    <cellStyle name="20% - Ênfase5 3 2 5 2 2" xfId="14560"/>
    <cellStyle name="20% - Ênfase5 3 2 5 2 3" xfId="25936"/>
    <cellStyle name="20% - Ênfase5 3 2 5 3" xfId="5080"/>
    <cellStyle name="20% - Ênfase5 3 2 5 3 2" xfId="16456"/>
    <cellStyle name="20% - Ênfase5 3 2 5 3 3" xfId="27832"/>
    <cellStyle name="20% - Ênfase5 3 2 5 4" xfId="6976"/>
    <cellStyle name="20% - Ênfase5 3 2 5 4 2" xfId="18352"/>
    <cellStyle name="20% - Ênfase5 3 2 5 4 3" xfId="29728"/>
    <cellStyle name="20% - Ênfase5 3 2 5 5" xfId="8872"/>
    <cellStyle name="20% - Ênfase5 3 2 5 5 2" xfId="20248"/>
    <cellStyle name="20% - Ênfase5 3 2 5 5 3" xfId="31624"/>
    <cellStyle name="20% - Ênfase5 3 2 5 6" xfId="10768"/>
    <cellStyle name="20% - Ênfase5 3 2 5 6 2" xfId="22144"/>
    <cellStyle name="20% - Ênfase5 3 2 5 6 3" xfId="33520"/>
    <cellStyle name="20% - Ênfase5 3 2 5 7" xfId="12664"/>
    <cellStyle name="20% - Ênfase5 3 2 5 8" xfId="24040"/>
    <cellStyle name="20% - Ênfase5 3 2 5 9" xfId="35416"/>
    <cellStyle name="20% - Ênfase5 3 2 6" xfId="1603"/>
    <cellStyle name="20% - Ênfase5 3 2 6 10" xfId="37628"/>
    <cellStyle name="20% - Ênfase5 3 2 6 2" xfId="3500"/>
    <cellStyle name="20% - Ênfase5 3 2 6 2 2" xfId="14876"/>
    <cellStyle name="20% - Ênfase5 3 2 6 2 3" xfId="26252"/>
    <cellStyle name="20% - Ênfase5 3 2 6 3" xfId="5396"/>
    <cellStyle name="20% - Ênfase5 3 2 6 3 2" xfId="16772"/>
    <cellStyle name="20% - Ênfase5 3 2 6 3 3" xfId="28148"/>
    <cellStyle name="20% - Ênfase5 3 2 6 4" xfId="7292"/>
    <cellStyle name="20% - Ênfase5 3 2 6 4 2" xfId="18668"/>
    <cellStyle name="20% - Ênfase5 3 2 6 4 3" xfId="30044"/>
    <cellStyle name="20% - Ênfase5 3 2 6 5" xfId="9188"/>
    <cellStyle name="20% - Ênfase5 3 2 6 5 2" xfId="20564"/>
    <cellStyle name="20% - Ênfase5 3 2 6 5 3" xfId="31940"/>
    <cellStyle name="20% - Ênfase5 3 2 6 6" xfId="11084"/>
    <cellStyle name="20% - Ênfase5 3 2 6 6 2" xfId="22460"/>
    <cellStyle name="20% - Ênfase5 3 2 6 6 3" xfId="33836"/>
    <cellStyle name="20% - Ênfase5 3 2 6 7" xfId="12980"/>
    <cellStyle name="20% - Ênfase5 3 2 6 8" xfId="24356"/>
    <cellStyle name="20% - Ênfase5 3 2 6 9" xfId="35732"/>
    <cellStyle name="20% - Ênfase5 3 2 7" xfId="1919"/>
    <cellStyle name="20% - Ênfase5 3 2 7 10" xfId="37944"/>
    <cellStyle name="20% - Ênfase5 3 2 7 2" xfId="3816"/>
    <cellStyle name="20% - Ênfase5 3 2 7 2 2" xfId="15192"/>
    <cellStyle name="20% - Ênfase5 3 2 7 2 3" xfId="26568"/>
    <cellStyle name="20% - Ênfase5 3 2 7 3" xfId="5712"/>
    <cellStyle name="20% - Ênfase5 3 2 7 3 2" xfId="17088"/>
    <cellStyle name="20% - Ênfase5 3 2 7 3 3" xfId="28464"/>
    <cellStyle name="20% - Ênfase5 3 2 7 4" xfId="7608"/>
    <cellStyle name="20% - Ênfase5 3 2 7 4 2" xfId="18984"/>
    <cellStyle name="20% - Ênfase5 3 2 7 4 3" xfId="30360"/>
    <cellStyle name="20% - Ênfase5 3 2 7 5" xfId="9504"/>
    <cellStyle name="20% - Ênfase5 3 2 7 5 2" xfId="20880"/>
    <cellStyle name="20% - Ênfase5 3 2 7 5 3" xfId="32256"/>
    <cellStyle name="20% - Ênfase5 3 2 7 6" xfId="11400"/>
    <cellStyle name="20% - Ênfase5 3 2 7 6 2" xfId="22776"/>
    <cellStyle name="20% - Ênfase5 3 2 7 6 3" xfId="34152"/>
    <cellStyle name="20% - Ênfase5 3 2 7 7" xfId="13296"/>
    <cellStyle name="20% - Ênfase5 3 2 7 8" xfId="24672"/>
    <cellStyle name="20% - Ênfase5 3 2 7 9" xfId="36048"/>
    <cellStyle name="20% - Ênfase5 3 2 8" xfId="2235"/>
    <cellStyle name="20% - Ênfase5 3 2 8 2" xfId="13612"/>
    <cellStyle name="20% - Ênfase5 3 2 8 3" xfId="24988"/>
    <cellStyle name="20% - Ênfase5 3 2 9" xfId="4132"/>
    <cellStyle name="20% - Ênfase5 3 2 9 2" xfId="15508"/>
    <cellStyle name="20% - Ênfase5 3 2 9 3" xfId="26884"/>
    <cellStyle name="20% - Ênfase5 3 3" xfId="406"/>
    <cellStyle name="20% - Ênfase5 3 3 10" xfId="7992"/>
    <cellStyle name="20% - Ênfase5 3 3 10 2" xfId="19368"/>
    <cellStyle name="20% - Ênfase5 3 3 10 3" xfId="30744"/>
    <cellStyle name="20% - Ênfase5 3 3 11" xfId="9888"/>
    <cellStyle name="20% - Ênfase5 3 3 11 2" xfId="21264"/>
    <cellStyle name="20% - Ênfase5 3 3 11 3" xfId="32640"/>
    <cellStyle name="20% - Ênfase5 3 3 12" xfId="11784"/>
    <cellStyle name="20% - Ênfase5 3 3 13" xfId="23160"/>
    <cellStyle name="20% - Ênfase5 3 3 14" xfId="34536"/>
    <cellStyle name="20% - Ênfase5 3 3 15" xfId="36432"/>
    <cellStyle name="20% - Ênfase5 3 3 2" xfId="723"/>
    <cellStyle name="20% - Ênfase5 3 3 2 10" xfId="36748"/>
    <cellStyle name="20% - Ênfase5 3 3 2 2" xfId="2620"/>
    <cellStyle name="20% - Ênfase5 3 3 2 2 2" xfId="13996"/>
    <cellStyle name="20% - Ênfase5 3 3 2 2 3" xfId="25372"/>
    <cellStyle name="20% - Ênfase5 3 3 2 3" xfId="4516"/>
    <cellStyle name="20% - Ênfase5 3 3 2 3 2" xfId="15892"/>
    <cellStyle name="20% - Ênfase5 3 3 2 3 3" xfId="27268"/>
    <cellStyle name="20% - Ênfase5 3 3 2 4" xfId="6412"/>
    <cellStyle name="20% - Ênfase5 3 3 2 4 2" xfId="17788"/>
    <cellStyle name="20% - Ênfase5 3 3 2 4 3" xfId="29164"/>
    <cellStyle name="20% - Ênfase5 3 3 2 5" xfId="8308"/>
    <cellStyle name="20% - Ênfase5 3 3 2 5 2" xfId="19684"/>
    <cellStyle name="20% - Ênfase5 3 3 2 5 3" xfId="31060"/>
    <cellStyle name="20% - Ênfase5 3 3 2 6" xfId="10204"/>
    <cellStyle name="20% - Ênfase5 3 3 2 6 2" xfId="21580"/>
    <cellStyle name="20% - Ênfase5 3 3 2 6 3" xfId="32956"/>
    <cellStyle name="20% - Ênfase5 3 3 2 7" xfId="12100"/>
    <cellStyle name="20% - Ênfase5 3 3 2 8" xfId="23476"/>
    <cellStyle name="20% - Ênfase5 3 3 2 9" xfId="34852"/>
    <cellStyle name="20% - Ênfase5 3 3 3" xfId="1039"/>
    <cellStyle name="20% - Ênfase5 3 3 3 10" xfId="37064"/>
    <cellStyle name="20% - Ênfase5 3 3 3 2" xfId="2936"/>
    <cellStyle name="20% - Ênfase5 3 3 3 2 2" xfId="14312"/>
    <cellStyle name="20% - Ênfase5 3 3 3 2 3" xfId="25688"/>
    <cellStyle name="20% - Ênfase5 3 3 3 3" xfId="4832"/>
    <cellStyle name="20% - Ênfase5 3 3 3 3 2" xfId="16208"/>
    <cellStyle name="20% - Ênfase5 3 3 3 3 3" xfId="27584"/>
    <cellStyle name="20% - Ênfase5 3 3 3 4" xfId="6728"/>
    <cellStyle name="20% - Ênfase5 3 3 3 4 2" xfId="18104"/>
    <cellStyle name="20% - Ênfase5 3 3 3 4 3" xfId="29480"/>
    <cellStyle name="20% - Ênfase5 3 3 3 5" xfId="8624"/>
    <cellStyle name="20% - Ênfase5 3 3 3 5 2" xfId="20000"/>
    <cellStyle name="20% - Ênfase5 3 3 3 5 3" xfId="31376"/>
    <cellStyle name="20% - Ênfase5 3 3 3 6" xfId="10520"/>
    <cellStyle name="20% - Ênfase5 3 3 3 6 2" xfId="21896"/>
    <cellStyle name="20% - Ênfase5 3 3 3 6 3" xfId="33272"/>
    <cellStyle name="20% - Ênfase5 3 3 3 7" xfId="12416"/>
    <cellStyle name="20% - Ênfase5 3 3 3 8" xfId="23792"/>
    <cellStyle name="20% - Ênfase5 3 3 3 9" xfId="35168"/>
    <cellStyle name="20% - Ênfase5 3 3 4" xfId="1355"/>
    <cellStyle name="20% - Ênfase5 3 3 4 10" xfId="37380"/>
    <cellStyle name="20% - Ênfase5 3 3 4 2" xfId="3252"/>
    <cellStyle name="20% - Ênfase5 3 3 4 2 2" xfId="14628"/>
    <cellStyle name="20% - Ênfase5 3 3 4 2 3" xfId="26004"/>
    <cellStyle name="20% - Ênfase5 3 3 4 3" xfId="5148"/>
    <cellStyle name="20% - Ênfase5 3 3 4 3 2" xfId="16524"/>
    <cellStyle name="20% - Ênfase5 3 3 4 3 3" xfId="27900"/>
    <cellStyle name="20% - Ênfase5 3 3 4 4" xfId="7044"/>
    <cellStyle name="20% - Ênfase5 3 3 4 4 2" xfId="18420"/>
    <cellStyle name="20% - Ênfase5 3 3 4 4 3" xfId="29796"/>
    <cellStyle name="20% - Ênfase5 3 3 4 5" xfId="8940"/>
    <cellStyle name="20% - Ênfase5 3 3 4 5 2" xfId="20316"/>
    <cellStyle name="20% - Ênfase5 3 3 4 5 3" xfId="31692"/>
    <cellStyle name="20% - Ênfase5 3 3 4 6" xfId="10836"/>
    <cellStyle name="20% - Ênfase5 3 3 4 6 2" xfId="22212"/>
    <cellStyle name="20% - Ênfase5 3 3 4 6 3" xfId="33588"/>
    <cellStyle name="20% - Ênfase5 3 3 4 7" xfId="12732"/>
    <cellStyle name="20% - Ênfase5 3 3 4 8" xfId="24108"/>
    <cellStyle name="20% - Ênfase5 3 3 4 9" xfId="35484"/>
    <cellStyle name="20% - Ênfase5 3 3 5" xfId="1671"/>
    <cellStyle name="20% - Ênfase5 3 3 5 10" xfId="37696"/>
    <cellStyle name="20% - Ênfase5 3 3 5 2" xfId="3568"/>
    <cellStyle name="20% - Ênfase5 3 3 5 2 2" xfId="14944"/>
    <cellStyle name="20% - Ênfase5 3 3 5 2 3" xfId="26320"/>
    <cellStyle name="20% - Ênfase5 3 3 5 3" xfId="5464"/>
    <cellStyle name="20% - Ênfase5 3 3 5 3 2" xfId="16840"/>
    <cellStyle name="20% - Ênfase5 3 3 5 3 3" xfId="28216"/>
    <cellStyle name="20% - Ênfase5 3 3 5 4" xfId="7360"/>
    <cellStyle name="20% - Ênfase5 3 3 5 4 2" xfId="18736"/>
    <cellStyle name="20% - Ênfase5 3 3 5 4 3" xfId="30112"/>
    <cellStyle name="20% - Ênfase5 3 3 5 5" xfId="9256"/>
    <cellStyle name="20% - Ênfase5 3 3 5 5 2" xfId="20632"/>
    <cellStyle name="20% - Ênfase5 3 3 5 5 3" xfId="32008"/>
    <cellStyle name="20% - Ênfase5 3 3 5 6" xfId="11152"/>
    <cellStyle name="20% - Ênfase5 3 3 5 6 2" xfId="22528"/>
    <cellStyle name="20% - Ênfase5 3 3 5 6 3" xfId="33904"/>
    <cellStyle name="20% - Ênfase5 3 3 5 7" xfId="13048"/>
    <cellStyle name="20% - Ênfase5 3 3 5 8" xfId="24424"/>
    <cellStyle name="20% - Ênfase5 3 3 5 9" xfId="35800"/>
    <cellStyle name="20% - Ênfase5 3 3 6" xfId="1987"/>
    <cellStyle name="20% - Ênfase5 3 3 6 10" xfId="38012"/>
    <cellStyle name="20% - Ênfase5 3 3 6 2" xfId="3884"/>
    <cellStyle name="20% - Ênfase5 3 3 6 2 2" xfId="15260"/>
    <cellStyle name="20% - Ênfase5 3 3 6 2 3" xfId="26636"/>
    <cellStyle name="20% - Ênfase5 3 3 6 3" xfId="5780"/>
    <cellStyle name="20% - Ênfase5 3 3 6 3 2" xfId="17156"/>
    <cellStyle name="20% - Ênfase5 3 3 6 3 3" xfId="28532"/>
    <cellStyle name="20% - Ênfase5 3 3 6 4" xfId="7676"/>
    <cellStyle name="20% - Ênfase5 3 3 6 4 2" xfId="19052"/>
    <cellStyle name="20% - Ênfase5 3 3 6 4 3" xfId="30428"/>
    <cellStyle name="20% - Ênfase5 3 3 6 5" xfId="9572"/>
    <cellStyle name="20% - Ênfase5 3 3 6 5 2" xfId="20948"/>
    <cellStyle name="20% - Ênfase5 3 3 6 5 3" xfId="32324"/>
    <cellStyle name="20% - Ênfase5 3 3 6 6" xfId="11468"/>
    <cellStyle name="20% - Ênfase5 3 3 6 6 2" xfId="22844"/>
    <cellStyle name="20% - Ênfase5 3 3 6 6 3" xfId="34220"/>
    <cellStyle name="20% - Ênfase5 3 3 6 7" xfId="13364"/>
    <cellStyle name="20% - Ênfase5 3 3 6 8" xfId="24740"/>
    <cellStyle name="20% - Ênfase5 3 3 6 9" xfId="36116"/>
    <cellStyle name="20% - Ênfase5 3 3 7" xfId="2303"/>
    <cellStyle name="20% - Ênfase5 3 3 7 2" xfId="13680"/>
    <cellStyle name="20% - Ênfase5 3 3 7 3" xfId="25056"/>
    <cellStyle name="20% - Ênfase5 3 3 8" xfId="4200"/>
    <cellStyle name="20% - Ênfase5 3 3 8 2" xfId="15576"/>
    <cellStyle name="20% - Ênfase5 3 3 8 3" xfId="26952"/>
    <cellStyle name="20% - Ênfase5 3 3 9" xfId="6096"/>
    <cellStyle name="20% - Ênfase5 3 3 9 2" xfId="17472"/>
    <cellStyle name="20% - Ênfase5 3 3 9 3" xfId="28848"/>
    <cellStyle name="20% - Ênfase5 3 4" xfId="565"/>
    <cellStyle name="20% - Ênfase5 3 4 10" xfId="36590"/>
    <cellStyle name="20% - Ênfase5 3 4 2" xfId="2462"/>
    <cellStyle name="20% - Ênfase5 3 4 2 2" xfId="13838"/>
    <cellStyle name="20% - Ênfase5 3 4 2 3" xfId="25214"/>
    <cellStyle name="20% - Ênfase5 3 4 3" xfId="4358"/>
    <cellStyle name="20% - Ênfase5 3 4 3 2" xfId="15734"/>
    <cellStyle name="20% - Ênfase5 3 4 3 3" xfId="27110"/>
    <cellStyle name="20% - Ênfase5 3 4 4" xfId="6254"/>
    <cellStyle name="20% - Ênfase5 3 4 4 2" xfId="17630"/>
    <cellStyle name="20% - Ênfase5 3 4 4 3" xfId="29006"/>
    <cellStyle name="20% - Ênfase5 3 4 5" xfId="8150"/>
    <cellStyle name="20% - Ênfase5 3 4 5 2" xfId="19526"/>
    <cellStyle name="20% - Ênfase5 3 4 5 3" xfId="30902"/>
    <cellStyle name="20% - Ênfase5 3 4 6" xfId="10046"/>
    <cellStyle name="20% - Ênfase5 3 4 6 2" xfId="21422"/>
    <cellStyle name="20% - Ênfase5 3 4 6 3" xfId="32798"/>
    <cellStyle name="20% - Ênfase5 3 4 7" xfId="11942"/>
    <cellStyle name="20% - Ênfase5 3 4 8" xfId="23318"/>
    <cellStyle name="20% - Ênfase5 3 4 9" xfId="34694"/>
    <cellStyle name="20% - Ênfase5 3 5" xfId="881"/>
    <cellStyle name="20% - Ênfase5 3 5 10" xfId="36906"/>
    <cellStyle name="20% - Ênfase5 3 5 2" xfId="2778"/>
    <cellStyle name="20% - Ênfase5 3 5 2 2" xfId="14154"/>
    <cellStyle name="20% - Ênfase5 3 5 2 3" xfId="25530"/>
    <cellStyle name="20% - Ênfase5 3 5 3" xfId="4674"/>
    <cellStyle name="20% - Ênfase5 3 5 3 2" xfId="16050"/>
    <cellStyle name="20% - Ênfase5 3 5 3 3" xfId="27426"/>
    <cellStyle name="20% - Ênfase5 3 5 4" xfId="6570"/>
    <cellStyle name="20% - Ênfase5 3 5 4 2" xfId="17946"/>
    <cellStyle name="20% - Ênfase5 3 5 4 3" xfId="29322"/>
    <cellStyle name="20% - Ênfase5 3 5 5" xfId="8466"/>
    <cellStyle name="20% - Ênfase5 3 5 5 2" xfId="19842"/>
    <cellStyle name="20% - Ênfase5 3 5 5 3" xfId="31218"/>
    <cellStyle name="20% - Ênfase5 3 5 6" xfId="10362"/>
    <cellStyle name="20% - Ênfase5 3 5 6 2" xfId="21738"/>
    <cellStyle name="20% - Ênfase5 3 5 6 3" xfId="33114"/>
    <cellStyle name="20% - Ênfase5 3 5 7" xfId="12258"/>
    <cellStyle name="20% - Ênfase5 3 5 8" xfId="23634"/>
    <cellStyle name="20% - Ênfase5 3 5 9" xfId="35010"/>
    <cellStyle name="20% - Ênfase5 3 6" xfId="1197"/>
    <cellStyle name="20% - Ênfase5 3 6 10" xfId="37222"/>
    <cellStyle name="20% - Ênfase5 3 6 2" xfId="3094"/>
    <cellStyle name="20% - Ênfase5 3 6 2 2" xfId="14470"/>
    <cellStyle name="20% - Ênfase5 3 6 2 3" xfId="25846"/>
    <cellStyle name="20% - Ênfase5 3 6 3" xfId="4990"/>
    <cellStyle name="20% - Ênfase5 3 6 3 2" xfId="16366"/>
    <cellStyle name="20% - Ênfase5 3 6 3 3" xfId="27742"/>
    <cellStyle name="20% - Ênfase5 3 6 4" xfId="6886"/>
    <cellStyle name="20% - Ênfase5 3 6 4 2" xfId="18262"/>
    <cellStyle name="20% - Ênfase5 3 6 4 3" xfId="29638"/>
    <cellStyle name="20% - Ênfase5 3 6 5" xfId="8782"/>
    <cellStyle name="20% - Ênfase5 3 6 5 2" xfId="20158"/>
    <cellStyle name="20% - Ênfase5 3 6 5 3" xfId="31534"/>
    <cellStyle name="20% - Ênfase5 3 6 6" xfId="10678"/>
    <cellStyle name="20% - Ênfase5 3 6 6 2" xfId="22054"/>
    <cellStyle name="20% - Ênfase5 3 6 6 3" xfId="33430"/>
    <cellStyle name="20% - Ênfase5 3 6 7" xfId="12574"/>
    <cellStyle name="20% - Ênfase5 3 6 8" xfId="23950"/>
    <cellStyle name="20% - Ênfase5 3 6 9" xfId="35326"/>
    <cellStyle name="20% - Ênfase5 3 7" xfId="1513"/>
    <cellStyle name="20% - Ênfase5 3 7 10" xfId="37538"/>
    <cellStyle name="20% - Ênfase5 3 7 2" xfId="3410"/>
    <cellStyle name="20% - Ênfase5 3 7 2 2" xfId="14786"/>
    <cellStyle name="20% - Ênfase5 3 7 2 3" xfId="26162"/>
    <cellStyle name="20% - Ênfase5 3 7 3" xfId="5306"/>
    <cellStyle name="20% - Ênfase5 3 7 3 2" xfId="16682"/>
    <cellStyle name="20% - Ênfase5 3 7 3 3" xfId="28058"/>
    <cellStyle name="20% - Ênfase5 3 7 4" xfId="7202"/>
    <cellStyle name="20% - Ênfase5 3 7 4 2" xfId="18578"/>
    <cellStyle name="20% - Ênfase5 3 7 4 3" xfId="29954"/>
    <cellStyle name="20% - Ênfase5 3 7 5" xfId="9098"/>
    <cellStyle name="20% - Ênfase5 3 7 5 2" xfId="20474"/>
    <cellStyle name="20% - Ênfase5 3 7 5 3" xfId="31850"/>
    <cellStyle name="20% - Ênfase5 3 7 6" xfId="10994"/>
    <cellStyle name="20% - Ênfase5 3 7 6 2" xfId="22370"/>
    <cellStyle name="20% - Ênfase5 3 7 6 3" xfId="33746"/>
    <cellStyle name="20% - Ênfase5 3 7 7" xfId="12890"/>
    <cellStyle name="20% - Ênfase5 3 7 8" xfId="24266"/>
    <cellStyle name="20% - Ênfase5 3 7 9" xfId="35642"/>
    <cellStyle name="20% - Ênfase5 3 8" xfId="1829"/>
    <cellStyle name="20% - Ênfase5 3 8 10" xfId="37854"/>
    <cellStyle name="20% - Ênfase5 3 8 2" xfId="3726"/>
    <cellStyle name="20% - Ênfase5 3 8 2 2" xfId="15102"/>
    <cellStyle name="20% - Ênfase5 3 8 2 3" xfId="26478"/>
    <cellStyle name="20% - Ênfase5 3 8 3" xfId="5622"/>
    <cellStyle name="20% - Ênfase5 3 8 3 2" xfId="16998"/>
    <cellStyle name="20% - Ênfase5 3 8 3 3" xfId="28374"/>
    <cellStyle name="20% - Ênfase5 3 8 4" xfId="7518"/>
    <cellStyle name="20% - Ênfase5 3 8 4 2" xfId="18894"/>
    <cellStyle name="20% - Ênfase5 3 8 4 3" xfId="30270"/>
    <cellStyle name="20% - Ênfase5 3 8 5" xfId="9414"/>
    <cellStyle name="20% - Ênfase5 3 8 5 2" xfId="20790"/>
    <cellStyle name="20% - Ênfase5 3 8 5 3" xfId="32166"/>
    <cellStyle name="20% - Ênfase5 3 8 6" xfId="11310"/>
    <cellStyle name="20% - Ênfase5 3 8 6 2" xfId="22686"/>
    <cellStyle name="20% - Ênfase5 3 8 6 3" xfId="34062"/>
    <cellStyle name="20% - Ênfase5 3 8 7" xfId="13206"/>
    <cellStyle name="20% - Ênfase5 3 8 8" xfId="24582"/>
    <cellStyle name="20% - Ênfase5 3 8 9" xfId="35958"/>
    <cellStyle name="20% - Ênfase5 3 9" xfId="2145"/>
    <cellStyle name="20% - Ênfase5 3 9 2" xfId="13522"/>
    <cellStyle name="20% - Ênfase5 3 9 3" xfId="24898"/>
    <cellStyle name="20% - Ênfase5 4" xfId="272"/>
    <cellStyle name="20% - Ênfase5 4 10" xfId="5960"/>
    <cellStyle name="20% - Ênfase5 4 10 2" xfId="17336"/>
    <cellStyle name="20% - Ênfase5 4 10 3" xfId="28712"/>
    <cellStyle name="20% - Ênfase5 4 11" xfId="7856"/>
    <cellStyle name="20% - Ênfase5 4 11 2" xfId="19232"/>
    <cellStyle name="20% - Ênfase5 4 11 3" xfId="30608"/>
    <cellStyle name="20% - Ênfase5 4 12" xfId="9752"/>
    <cellStyle name="20% - Ênfase5 4 12 2" xfId="21128"/>
    <cellStyle name="20% - Ênfase5 4 12 3" xfId="32504"/>
    <cellStyle name="20% - Ênfase5 4 13" xfId="11648"/>
    <cellStyle name="20% - Ênfase5 4 14" xfId="23024"/>
    <cellStyle name="20% - Ênfase5 4 15" xfId="34400"/>
    <cellStyle name="20% - Ênfase5 4 16" xfId="36296"/>
    <cellStyle name="20% - Ênfase5 4 2" xfId="428"/>
    <cellStyle name="20% - Ênfase5 4 2 10" xfId="8014"/>
    <cellStyle name="20% - Ênfase5 4 2 10 2" xfId="19390"/>
    <cellStyle name="20% - Ênfase5 4 2 10 3" xfId="30766"/>
    <cellStyle name="20% - Ênfase5 4 2 11" xfId="9910"/>
    <cellStyle name="20% - Ênfase5 4 2 11 2" xfId="21286"/>
    <cellStyle name="20% - Ênfase5 4 2 11 3" xfId="32662"/>
    <cellStyle name="20% - Ênfase5 4 2 12" xfId="11806"/>
    <cellStyle name="20% - Ênfase5 4 2 13" xfId="23182"/>
    <cellStyle name="20% - Ênfase5 4 2 14" xfId="34558"/>
    <cellStyle name="20% - Ênfase5 4 2 15" xfId="36454"/>
    <cellStyle name="20% - Ênfase5 4 2 2" xfId="745"/>
    <cellStyle name="20% - Ênfase5 4 2 2 10" xfId="36770"/>
    <cellStyle name="20% - Ênfase5 4 2 2 2" xfId="2642"/>
    <cellStyle name="20% - Ênfase5 4 2 2 2 2" xfId="14018"/>
    <cellStyle name="20% - Ênfase5 4 2 2 2 3" xfId="25394"/>
    <cellStyle name="20% - Ênfase5 4 2 2 3" xfId="4538"/>
    <cellStyle name="20% - Ênfase5 4 2 2 3 2" xfId="15914"/>
    <cellStyle name="20% - Ênfase5 4 2 2 3 3" xfId="27290"/>
    <cellStyle name="20% - Ênfase5 4 2 2 4" xfId="6434"/>
    <cellStyle name="20% - Ênfase5 4 2 2 4 2" xfId="17810"/>
    <cellStyle name="20% - Ênfase5 4 2 2 4 3" xfId="29186"/>
    <cellStyle name="20% - Ênfase5 4 2 2 5" xfId="8330"/>
    <cellStyle name="20% - Ênfase5 4 2 2 5 2" xfId="19706"/>
    <cellStyle name="20% - Ênfase5 4 2 2 5 3" xfId="31082"/>
    <cellStyle name="20% - Ênfase5 4 2 2 6" xfId="10226"/>
    <cellStyle name="20% - Ênfase5 4 2 2 6 2" xfId="21602"/>
    <cellStyle name="20% - Ênfase5 4 2 2 6 3" xfId="32978"/>
    <cellStyle name="20% - Ênfase5 4 2 2 7" xfId="12122"/>
    <cellStyle name="20% - Ênfase5 4 2 2 8" xfId="23498"/>
    <cellStyle name="20% - Ênfase5 4 2 2 9" xfId="34874"/>
    <cellStyle name="20% - Ênfase5 4 2 3" xfId="1061"/>
    <cellStyle name="20% - Ênfase5 4 2 3 10" xfId="37086"/>
    <cellStyle name="20% - Ênfase5 4 2 3 2" xfId="2958"/>
    <cellStyle name="20% - Ênfase5 4 2 3 2 2" xfId="14334"/>
    <cellStyle name="20% - Ênfase5 4 2 3 2 3" xfId="25710"/>
    <cellStyle name="20% - Ênfase5 4 2 3 3" xfId="4854"/>
    <cellStyle name="20% - Ênfase5 4 2 3 3 2" xfId="16230"/>
    <cellStyle name="20% - Ênfase5 4 2 3 3 3" xfId="27606"/>
    <cellStyle name="20% - Ênfase5 4 2 3 4" xfId="6750"/>
    <cellStyle name="20% - Ênfase5 4 2 3 4 2" xfId="18126"/>
    <cellStyle name="20% - Ênfase5 4 2 3 4 3" xfId="29502"/>
    <cellStyle name="20% - Ênfase5 4 2 3 5" xfId="8646"/>
    <cellStyle name="20% - Ênfase5 4 2 3 5 2" xfId="20022"/>
    <cellStyle name="20% - Ênfase5 4 2 3 5 3" xfId="31398"/>
    <cellStyle name="20% - Ênfase5 4 2 3 6" xfId="10542"/>
    <cellStyle name="20% - Ênfase5 4 2 3 6 2" xfId="21918"/>
    <cellStyle name="20% - Ênfase5 4 2 3 6 3" xfId="33294"/>
    <cellStyle name="20% - Ênfase5 4 2 3 7" xfId="12438"/>
    <cellStyle name="20% - Ênfase5 4 2 3 8" xfId="23814"/>
    <cellStyle name="20% - Ênfase5 4 2 3 9" xfId="35190"/>
    <cellStyle name="20% - Ênfase5 4 2 4" xfId="1377"/>
    <cellStyle name="20% - Ênfase5 4 2 4 10" xfId="37402"/>
    <cellStyle name="20% - Ênfase5 4 2 4 2" xfId="3274"/>
    <cellStyle name="20% - Ênfase5 4 2 4 2 2" xfId="14650"/>
    <cellStyle name="20% - Ênfase5 4 2 4 2 3" xfId="26026"/>
    <cellStyle name="20% - Ênfase5 4 2 4 3" xfId="5170"/>
    <cellStyle name="20% - Ênfase5 4 2 4 3 2" xfId="16546"/>
    <cellStyle name="20% - Ênfase5 4 2 4 3 3" xfId="27922"/>
    <cellStyle name="20% - Ênfase5 4 2 4 4" xfId="7066"/>
    <cellStyle name="20% - Ênfase5 4 2 4 4 2" xfId="18442"/>
    <cellStyle name="20% - Ênfase5 4 2 4 4 3" xfId="29818"/>
    <cellStyle name="20% - Ênfase5 4 2 4 5" xfId="8962"/>
    <cellStyle name="20% - Ênfase5 4 2 4 5 2" xfId="20338"/>
    <cellStyle name="20% - Ênfase5 4 2 4 5 3" xfId="31714"/>
    <cellStyle name="20% - Ênfase5 4 2 4 6" xfId="10858"/>
    <cellStyle name="20% - Ênfase5 4 2 4 6 2" xfId="22234"/>
    <cellStyle name="20% - Ênfase5 4 2 4 6 3" xfId="33610"/>
    <cellStyle name="20% - Ênfase5 4 2 4 7" xfId="12754"/>
    <cellStyle name="20% - Ênfase5 4 2 4 8" xfId="24130"/>
    <cellStyle name="20% - Ênfase5 4 2 4 9" xfId="35506"/>
    <cellStyle name="20% - Ênfase5 4 2 5" xfId="1693"/>
    <cellStyle name="20% - Ênfase5 4 2 5 10" xfId="37718"/>
    <cellStyle name="20% - Ênfase5 4 2 5 2" xfId="3590"/>
    <cellStyle name="20% - Ênfase5 4 2 5 2 2" xfId="14966"/>
    <cellStyle name="20% - Ênfase5 4 2 5 2 3" xfId="26342"/>
    <cellStyle name="20% - Ênfase5 4 2 5 3" xfId="5486"/>
    <cellStyle name="20% - Ênfase5 4 2 5 3 2" xfId="16862"/>
    <cellStyle name="20% - Ênfase5 4 2 5 3 3" xfId="28238"/>
    <cellStyle name="20% - Ênfase5 4 2 5 4" xfId="7382"/>
    <cellStyle name="20% - Ênfase5 4 2 5 4 2" xfId="18758"/>
    <cellStyle name="20% - Ênfase5 4 2 5 4 3" xfId="30134"/>
    <cellStyle name="20% - Ênfase5 4 2 5 5" xfId="9278"/>
    <cellStyle name="20% - Ênfase5 4 2 5 5 2" xfId="20654"/>
    <cellStyle name="20% - Ênfase5 4 2 5 5 3" xfId="32030"/>
    <cellStyle name="20% - Ênfase5 4 2 5 6" xfId="11174"/>
    <cellStyle name="20% - Ênfase5 4 2 5 6 2" xfId="22550"/>
    <cellStyle name="20% - Ênfase5 4 2 5 6 3" xfId="33926"/>
    <cellStyle name="20% - Ênfase5 4 2 5 7" xfId="13070"/>
    <cellStyle name="20% - Ênfase5 4 2 5 8" xfId="24446"/>
    <cellStyle name="20% - Ênfase5 4 2 5 9" xfId="35822"/>
    <cellStyle name="20% - Ênfase5 4 2 6" xfId="2009"/>
    <cellStyle name="20% - Ênfase5 4 2 6 10" xfId="38034"/>
    <cellStyle name="20% - Ênfase5 4 2 6 2" xfId="3906"/>
    <cellStyle name="20% - Ênfase5 4 2 6 2 2" xfId="15282"/>
    <cellStyle name="20% - Ênfase5 4 2 6 2 3" xfId="26658"/>
    <cellStyle name="20% - Ênfase5 4 2 6 3" xfId="5802"/>
    <cellStyle name="20% - Ênfase5 4 2 6 3 2" xfId="17178"/>
    <cellStyle name="20% - Ênfase5 4 2 6 3 3" xfId="28554"/>
    <cellStyle name="20% - Ênfase5 4 2 6 4" xfId="7698"/>
    <cellStyle name="20% - Ênfase5 4 2 6 4 2" xfId="19074"/>
    <cellStyle name="20% - Ênfase5 4 2 6 4 3" xfId="30450"/>
    <cellStyle name="20% - Ênfase5 4 2 6 5" xfId="9594"/>
    <cellStyle name="20% - Ênfase5 4 2 6 5 2" xfId="20970"/>
    <cellStyle name="20% - Ênfase5 4 2 6 5 3" xfId="32346"/>
    <cellStyle name="20% - Ênfase5 4 2 6 6" xfId="11490"/>
    <cellStyle name="20% - Ênfase5 4 2 6 6 2" xfId="22866"/>
    <cellStyle name="20% - Ênfase5 4 2 6 6 3" xfId="34242"/>
    <cellStyle name="20% - Ênfase5 4 2 6 7" xfId="13386"/>
    <cellStyle name="20% - Ênfase5 4 2 6 8" xfId="24762"/>
    <cellStyle name="20% - Ênfase5 4 2 6 9" xfId="36138"/>
    <cellStyle name="20% - Ênfase5 4 2 7" xfId="2325"/>
    <cellStyle name="20% - Ênfase5 4 2 7 2" xfId="13702"/>
    <cellStyle name="20% - Ênfase5 4 2 7 3" xfId="25078"/>
    <cellStyle name="20% - Ênfase5 4 2 8" xfId="4222"/>
    <cellStyle name="20% - Ênfase5 4 2 8 2" xfId="15598"/>
    <cellStyle name="20% - Ênfase5 4 2 8 3" xfId="26974"/>
    <cellStyle name="20% - Ênfase5 4 2 9" xfId="6118"/>
    <cellStyle name="20% - Ênfase5 4 2 9 2" xfId="17494"/>
    <cellStyle name="20% - Ênfase5 4 2 9 3" xfId="28870"/>
    <cellStyle name="20% - Ênfase5 4 3" xfId="587"/>
    <cellStyle name="20% - Ênfase5 4 3 10" xfId="36612"/>
    <cellStyle name="20% - Ênfase5 4 3 2" xfId="2484"/>
    <cellStyle name="20% - Ênfase5 4 3 2 2" xfId="13860"/>
    <cellStyle name="20% - Ênfase5 4 3 2 3" xfId="25236"/>
    <cellStyle name="20% - Ênfase5 4 3 3" xfId="4380"/>
    <cellStyle name="20% - Ênfase5 4 3 3 2" xfId="15756"/>
    <cellStyle name="20% - Ênfase5 4 3 3 3" xfId="27132"/>
    <cellStyle name="20% - Ênfase5 4 3 4" xfId="6276"/>
    <cellStyle name="20% - Ênfase5 4 3 4 2" xfId="17652"/>
    <cellStyle name="20% - Ênfase5 4 3 4 3" xfId="29028"/>
    <cellStyle name="20% - Ênfase5 4 3 5" xfId="8172"/>
    <cellStyle name="20% - Ênfase5 4 3 5 2" xfId="19548"/>
    <cellStyle name="20% - Ênfase5 4 3 5 3" xfId="30924"/>
    <cellStyle name="20% - Ênfase5 4 3 6" xfId="10068"/>
    <cellStyle name="20% - Ênfase5 4 3 6 2" xfId="21444"/>
    <cellStyle name="20% - Ênfase5 4 3 6 3" xfId="32820"/>
    <cellStyle name="20% - Ênfase5 4 3 7" xfId="11964"/>
    <cellStyle name="20% - Ênfase5 4 3 8" xfId="23340"/>
    <cellStyle name="20% - Ênfase5 4 3 9" xfId="34716"/>
    <cellStyle name="20% - Ênfase5 4 4" xfId="903"/>
    <cellStyle name="20% - Ênfase5 4 4 10" xfId="36928"/>
    <cellStyle name="20% - Ênfase5 4 4 2" xfId="2800"/>
    <cellStyle name="20% - Ênfase5 4 4 2 2" xfId="14176"/>
    <cellStyle name="20% - Ênfase5 4 4 2 3" xfId="25552"/>
    <cellStyle name="20% - Ênfase5 4 4 3" xfId="4696"/>
    <cellStyle name="20% - Ênfase5 4 4 3 2" xfId="16072"/>
    <cellStyle name="20% - Ênfase5 4 4 3 3" xfId="27448"/>
    <cellStyle name="20% - Ênfase5 4 4 4" xfId="6592"/>
    <cellStyle name="20% - Ênfase5 4 4 4 2" xfId="17968"/>
    <cellStyle name="20% - Ênfase5 4 4 4 3" xfId="29344"/>
    <cellStyle name="20% - Ênfase5 4 4 5" xfId="8488"/>
    <cellStyle name="20% - Ênfase5 4 4 5 2" xfId="19864"/>
    <cellStyle name="20% - Ênfase5 4 4 5 3" xfId="31240"/>
    <cellStyle name="20% - Ênfase5 4 4 6" xfId="10384"/>
    <cellStyle name="20% - Ênfase5 4 4 6 2" xfId="21760"/>
    <cellStyle name="20% - Ênfase5 4 4 6 3" xfId="33136"/>
    <cellStyle name="20% - Ênfase5 4 4 7" xfId="12280"/>
    <cellStyle name="20% - Ênfase5 4 4 8" xfId="23656"/>
    <cellStyle name="20% - Ênfase5 4 4 9" xfId="35032"/>
    <cellStyle name="20% - Ênfase5 4 5" xfId="1219"/>
    <cellStyle name="20% - Ênfase5 4 5 10" xfId="37244"/>
    <cellStyle name="20% - Ênfase5 4 5 2" xfId="3116"/>
    <cellStyle name="20% - Ênfase5 4 5 2 2" xfId="14492"/>
    <cellStyle name="20% - Ênfase5 4 5 2 3" xfId="25868"/>
    <cellStyle name="20% - Ênfase5 4 5 3" xfId="5012"/>
    <cellStyle name="20% - Ênfase5 4 5 3 2" xfId="16388"/>
    <cellStyle name="20% - Ênfase5 4 5 3 3" xfId="27764"/>
    <cellStyle name="20% - Ênfase5 4 5 4" xfId="6908"/>
    <cellStyle name="20% - Ênfase5 4 5 4 2" xfId="18284"/>
    <cellStyle name="20% - Ênfase5 4 5 4 3" xfId="29660"/>
    <cellStyle name="20% - Ênfase5 4 5 5" xfId="8804"/>
    <cellStyle name="20% - Ênfase5 4 5 5 2" xfId="20180"/>
    <cellStyle name="20% - Ênfase5 4 5 5 3" xfId="31556"/>
    <cellStyle name="20% - Ênfase5 4 5 6" xfId="10700"/>
    <cellStyle name="20% - Ênfase5 4 5 6 2" xfId="22076"/>
    <cellStyle name="20% - Ênfase5 4 5 6 3" xfId="33452"/>
    <cellStyle name="20% - Ênfase5 4 5 7" xfId="12596"/>
    <cellStyle name="20% - Ênfase5 4 5 8" xfId="23972"/>
    <cellStyle name="20% - Ênfase5 4 5 9" xfId="35348"/>
    <cellStyle name="20% - Ênfase5 4 6" xfId="1535"/>
    <cellStyle name="20% - Ênfase5 4 6 10" xfId="37560"/>
    <cellStyle name="20% - Ênfase5 4 6 2" xfId="3432"/>
    <cellStyle name="20% - Ênfase5 4 6 2 2" xfId="14808"/>
    <cellStyle name="20% - Ênfase5 4 6 2 3" xfId="26184"/>
    <cellStyle name="20% - Ênfase5 4 6 3" xfId="5328"/>
    <cellStyle name="20% - Ênfase5 4 6 3 2" xfId="16704"/>
    <cellStyle name="20% - Ênfase5 4 6 3 3" xfId="28080"/>
    <cellStyle name="20% - Ênfase5 4 6 4" xfId="7224"/>
    <cellStyle name="20% - Ênfase5 4 6 4 2" xfId="18600"/>
    <cellStyle name="20% - Ênfase5 4 6 4 3" xfId="29976"/>
    <cellStyle name="20% - Ênfase5 4 6 5" xfId="9120"/>
    <cellStyle name="20% - Ênfase5 4 6 5 2" xfId="20496"/>
    <cellStyle name="20% - Ênfase5 4 6 5 3" xfId="31872"/>
    <cellStyle name="20% - Ênfase5 4 6 6" xfId="11016"/>
    <cellStyle name="20% - Ênfase5 4 6 6 2" xfId="22392"/>
    <cellStyle name="20% - Ênfase5 4 6 6 3" xfId="33768"/>
    <cellStyle name="20% - Ênfase5 4 6 7" xfId="12912"/>
    <cellStyle name="20% - Ênfase5 4 6 8" xfId="24288"/>
    <cellStyle name="20% - Ênfase5 4 6 9" xfId="35664"/>
    <cellStyle name="20% - Ênfase5 4 7" xfId="1851"/>
    <cellStyle name="20% - Ênfase5 4 7 10" xfId="37876"/>
    <cellStyle name="20% - Ênfase5 4 7 2" xfId="3748"/>
    <cellStyle name="20% - Ênfase5 4 7 2 2" xfId="15124"/>
    <cellStyle name="20% - Ênfase5 4 7 2 3" xfId="26500"/>
    <cellStyle name="20% - Ênfase5 4 7 3" xfId="5644"/>
    <cellStyle name="20% - Ênfase5 4 7 3 2" xfId="17020"/>
    <cellStyle name="20% - Ênfase5 4 7 3 3" xfId="28396"/>
    <cellStyle name="20% - Ênfase5 4 7 4" xfId="7540"/>
    <cellStyle name="20% - Ênfase5 4 7 4 2" xfId="18916"/>
    <cellStyle name="20% - Ênfase5 4 7 4 3" xfId="30292"/>
    <cellStyle name="20% - Ênfase5 4 7 5" xfId="9436"/>
    <cellStyle name="20% - Ênfase5 4 7 5 2" xfId="20812"/>
    <cellStyle name="20% - Ênfase5 4 7 5 3" xfId="32188"/>
    <cellStyle name="20% - Ênfase5 4 7 6" xfId="11332"/>
    <cellStyle name="20% - Ênfase5 4 7 6 2" xfId="22708"/>
    <cellStyle name="20% - Ênfase5 4 7 6 3" xfId="34084"/>
    <cellStyle name="20% - Ênfase5 4 7 7" xfId="13228"/>
    <cellStyle name="20% - Ênfase5 4 7 8" xfId="24604"/>
    <cellStyle name="20% - Ênfase5 4 7 9" xfId="35980"/>
    <cellStyle name="20% - Ênfase5 4 8" xfId="2167"/>
    <cellStyle name="20% - Ênfase5 4 8 2" xfId="13544"/>
    <cellStyle name="20% - Ênfase5 4 8 3" xfId="24920"/>
    <cellStyle name="20% - Ênfase5 4 9" xfId="4064"/>
    <cellStyle name="20% - Ênfase5 4 9 2" xfId="15440"/>
    <cellStyle name="20% - Ênfase5 4 9 3" xfId="26816"/>
    <cellStyle name="20% - Ênfase5 5" xfId="294"/>
    <cellStyle name="20% - Ênfase5 5 10" xfId="5982"/>
    <cellStyle name="20% - Ênfase5 5 10 2" xfId="17358"/>
    <cellStyle name="20% - Ênfase5 5 10 3" xfId="28734"/>
    <cellStyle name="20% - Ênfase5 5 11" xfId="7878"/>
    <cellStyle name="20% - Ênfase5 5 11 2" xfId="19254"/>
    <cellStyle name="20% - Ênfase5 5 11 3" xfId="30630"/>
    <cellStyle name="20% - Ênfase5 5 12" xfId="9774"/>
    <cellStyle name="20% - Ênfase5 5 12 2" xfId="21150"/>
    <cellStyle name="20% - Ênfase5 5 12 3" xfId="32526"/>
    <cellStyle name="20% - Ênfase5 5 13" xfId="11670"/>
    <cellStyle name="20% - Ênfase5 5 14" xfId="23046"/>
    <cellStyle name="20% - Ênfase5 5 15" xfId="34422"/>
    <cellStyle name="20% - Ênfase5 5 16" xfId="36318"/>
    <cellStyle name="20% - Ênfase5 5 2" xfId="450"/>
    <cellStyle name="20% - Ênfase5 5 2 10" xfId="8036"/>
    <cellStyle name="20% - Ênfase5 5 2 10 2" xfId="19412"/>
    <cellStyle name="20% - Ênfase5 5 2 10 3" xfId="30788"/>
    <cellStyle name="20% - Ênfase5 5 2 11" xfId="9932"/>
    <cellStyle name="20% - Ênfase5 5 2 11 2" xfId="21308"/>
    <cellStyle name="20% - Ênfase5 5 2 11 3" xfId="32684"/>
    <cellStyle name="20% - Ênfase5 5 2 12" xfId="11828"/>
    <cellStyle name="20% - Ênfase5 5 2 13" xfId="23204"/>
    <cellStyle name="20% - Ênfase5 5 2 14" xfId="34580"/>
    <cellStyle name="20% - Ênfase5 5 2 15" xfId="36476"/>
    <cellStyle name="20% - Ênfase5 5 2 2" xfId="767"/>
    <cellStyle name="20% - Ênfase5 5 2 2 10" xfId="36792"/>
    <cellStyle name="20% - Ênfase5 5 2 2 2" xfId="2664"/>
    <cellStyle name="20% - Ênfase5 5 2 2 2 2" xfId="14040"/>
    <cellStyle name="20% - Ênfase5 5 2 2 2 3" xfId="25416"/>
    <cellStyle name="20% - Ênfase5 5 2 2 3" xfId="4560"/>
    <cellStyle name="20% - Ênfase5 5 2 2 3 2" xfId="15936"/>
    <cellStyle name="20% - Ênfase5 5 2 2 3 3" xfId="27312"/>
    <cellStyle name="20% - Ênfase5 5 2 2 4" xfId="6456"/>
    <cellStyle name="20% - Ênfase5 5 2 2 4 2" xfId="17832"/>
    <cellStyle name="20% - Ênfase5 5 2 2 4 3" xfId="29208"/>
    <cellStyle name="20% - Ênfase5 5 2 2 5" xfId="8352"/>
    <cellStyle name="20% - Ênfase5 5 2 2 5 2" xfId="19728"/>
    <cellStyle name="20% - Ênfase5 5 2 2 5 3" xfId="31104"/>
    <cellStyle name="20% - Ênfase5 5 2 2 6" xfId="10248"/>
    <cellStyle name="20% - Ênfase5 5 2 2 6 2" xfId="21624"/>
    <cellStyle name="20% - Ênfase5 5 2 2 6 3" xfId="33000"/>
    <cellStyle name="20% - Ênfase5 5 2 2 7" xfId="12144"/>
    <cellStyle name="20% - Ênfase5 5 2 2 8" xfId="23520"/>
    <cellStyle name="20% - Ênfase5 5 2 2 9" xfId="34896"/>
    <cellStyle name="20% - Ênfase5 5 2 3" xfId="1083"/>
    <cellStyle name="20% - Ênfase5 5 2 3 10" xfId="37108"/>
    <cellStyle name="20% - Ênfase5 5 2 3 2" xfId="2980"/>
    <cellStyle name="20% - Ênfase5 5 2 3 2 2" xfId="14356"/>
    <cellStyle name="20% - Ênfase5 5 2 3 2 3" xfId="25732"/>
    <cellStyle name="20% - Ênfase5 5 2 3 3" xfId="4876"/>
    <cellStyle name="20% - Ênfase5 5 2 3 3 2" xfId="16252"/>
    <cellStyle name="20% - Ênfase5 5 2 3 3 3" xfId="27628"/>
    <cellStyle name="20% - Ênfase5 5 2 3 4" xfId="6772"/>
    <cellStyle name="20% - Ênfase5 5 2 3 4 2" xfId="18148"/>
    <cellStyle name="20% - Ênfase5 5 2 3 4 3" xfId="29524"/>
    <cellStyle name="20% - Ênfase5 5 2 3 5" xfId="8668"/>
    <cellStyle name="20% - Ênfase5 5 2 3 5 2" xfId="20044"/>
    <cellStyle name="20% - Ênfase5 5 2 3 5 3" xfId="31420"/>
    <cellStyle name="20% - Ênfase5 5 2 3 6" xfId="10564"/>
    <cellStyle name="20% - Ênfase5 5 2 3 6 2" xfId="21940"/>
    <cellStyle name="20% - Ênfase5 5 2 3 6 3" xfId="33316"/>
    <cellStyle name="20% - Ênfase5 5 2 3 7" xfId="12460"/>
    <cellStyle name="20% - Ênfase5 5 2 3 8" xfId="23836"/>
    <cellStyle name="20% - Ênfase5 5 2 3 9" xfId="35212"/>
    <cellStyle name="20% - Ênfase5 5 2 4" xfId="1399"/>
    <cellStyle name="20% - Ênfase5 5 2 4 10" xfId="37424"/>
    <cellStyle name="20% - Ênfase5 5 2 4 2" xfId="3296"/>
    <cellStyle name="20% - Ênfase5 5 2 4 2 2" xfId="14672"/>
    <cellStyle name="20% - Ênfase5 5 2 4 2 3" xfId="26048"/>
    <cellStyle name="20% - Ênfase5 5 2 4 3" xfId="5192"/>
    <cellStyle name="20% - Ênfase5 5 2 4 3 2" xfId="16568"/>
    <cellStyle name="20% - Ênfase5 5 2 4 3 3" xfId="27944"/>
    <cellStyle name="20% - Ênfase5 5 2 4 4" xfId="7088"/>
    <cellStyle name="20% - Ênfase5 5 2 4 4 2" xfId="18464"/>
    <cellStyle name="20% - Ênfase5 5 2 4 4 3" xfId="29840"/>
    <cellStyle name="20% - Ênfase5 5 2 4 5" xfId="8984"/>
    <cellStyle name="20% - Ênfase5 5 2 4 5 2" xfId="20360"/>
    <cellStyle name="20% - Ênfase5 5 2 4 5 3" xfId="31736"/>
    <cellStyle name="20% - Ênfase5 5 2 4 6" xfId="10880"/>
    <cellStyle name="20% - Ênfase5 5 2 4 6 2" xfId="22256"/>
    <cellStyle name="20% - Ênfase5 5 2 4 6 3" xfId="33632"/>
    <cellStyle name="20% - Ênfase5 5 2 4 7" xfId="12776"/>
    <cellStyle name="20% - Ênfase5 5 2 4 8" xfId="24152"/>
    <cellStyle name="20% - Ênfase5 5 2 4 9" xfId="35528"/>
    <cellStyle name="20% - Ênfase5 5 2 5" xfId="1715"/>
    <cellStyle name="20% - Ênfase5 5 2 5 10" xfId="37740"/>
    <cellStyle name="20% - Ênfase5 5 2 5 2" xfId="3612"/>
    <cellStyle name="20% - Ênfase5 5 2 5 2 2" xfId="14988"/>
    <cellStyle name="20% - Ênfase5 5 2 5 2 3" xfId="26364"/>
    <cellStyle name="20% - Ênfase5 5 2 5 3" xfId="5508"/>
    <cellStyle name="20% - Ênfase5 5 2 5 3 2" xfId="16884"/>
    <cellStyle name="20% - Ênfase5 5 2 5 3 3" xfId="28260"/>
    <cellStyle name="20% - Ênfase5 5 2 5 4" xfId="7404"/>
    <cellStyle name="20% - Ênfase5 5 2 5 4 2" xfId="18780"/>
    <cellStyle name="20% - Ênfase5 5 2 5 4 3" xfId="30156"/>
    <cellStyle name="20% - Ênfase5 5 2 5 5" xfId="9300"/>
    <cellStyle name="20% - Ênfase5 5 2 5 5 2" xfId="20676"/>
    <cellStyle name="20% - Ênfase5 5 2 5 5 3" xfId="32052"/>
    <cellStyle name="20% - Ênfase5 5 2 5 6" xfId="11196"/>
    <cellStyle name="20% - Ênfase5 5 2 5 6 2" xfId="22572"/>
    <cellStyle name="20% - Ênfase5 5 2 5 6 3" xfId="33948"/>
    <cellStyle name="20% - Ênfase5 5 2 5 7" xfId="13092"/>
    <cellStyle name="20% - Ênfase5 5 2 5 8" xfId="24468"/>
    <cellStyle name="20% - Ênfase5 5 2 5 9" xfId="35844"/>
    <cellStyle name="20% - Ênfase5 5 2 6" xfId="2031"/>
    <cellStyle name="20% - Ênfase5 5 2 6 10" xfId="38056"/>
    <cellStyle name="20% - Ênfase5 5 2 6 2" xfId="3928"/>
    <cellStyle name="20% - Ênfase5 5 2 6 2 2" xfId="15304"/>
    <cellStyle name="20% - Ênfase5 5 2 6 2 3" xfId="26680"/>
    <cellStyle name="20% - Ênfase5 5 2 6 3" xfId="5824"/>
    <cellStyle name="20% - Ênfase5 5 2 6 3 2" xfId="17200"/>
    <cellStyle name="20% - Ênfase5 5 2 6 3 3" xfId="28576"/>
    <cellStyle name="20% - Ênfase5 5 2 6 4" xfId="7720"/>
    <cellStyle name="20% - Ênfase5 5 2 6 4 2" xfId="19096"/>
    <cellStyle name="20% - Ênfase5 5 2 6 4 3" xfId="30472"/>
    <cellStyle name="20% - Ênfase5 5 2 6 5" xfId="9616"/>
    <cellStyle name="20% - Ênfase5 5 2 6 5 2" xfId="20992"/>
    <cellStyle name="20% - Ênfase5 5 2 6 5 3" xfId="32368"/>
    <cellStyle name="20% - Ênfase5 5 2 6 6" xfId="11512"/>
    <cellStyle name="20% - Ênfase5 5 2 6 6 2" xfId="22888"/>
    <cellStyle name="20% - Ênfase5 5 2 6 6 3" xfId="34264"/>
    <cellStyle name="20% - Ênfase5 5 2 6 7" xfId="13408"/>
    <cellStyle name="20% - Ênfase5 5 2 6 8" xfId="24784"/>
    <cellStyle name="20% - Ênfase5 5 2 6 9" xfId="36160"/>
    <cellStyle name="20% - Ênfase5 5 2 7" xfId="2347"/>
    <cellStyle name="20% - Ênfase5 5 2 7 2" xfId="13724"/>
    <cellStyle name="20% - Ênfase5 5 2 7 3" xfId="25100"/>
    <cellStyle name="20% - Ênfase5 5 2 8" xfId="4244"/>
    <cellStyle name="20% - Ênfase5 5 2 8 2" xfId="15620"/>
    <cellStyle name="20% - Ênfase5 5 2 8 3" xfId="26996"/>
    <cellStyle name="20% - Ênfase5 5 2 9" xfId="6140"/>
    <cellStyle name="20% - Ênfase5 5 2 9 2" xfId="17516"/>
    <cellStyle name="20% - Ênfase5 5 2 9 3" xfId="28892"/>
    <cellStyle name="20% - Ênfase5 5 3" xfId="609"/>
    <cellStyle name="20% - Ênfase5 5 3 10" xfId="36634"/>
    <cellStyle name="20% - Ênfase5 5 3 2" xfId="2506"/>
    <cellStyle name="20% - Ênfase5 5 3 2 2" xfId="13882"/>
    <cellStyle name="20% - Ênfase5 5 3 2 3" xfId="25258"/>
    <cellStyle name="20% - Ênfase5 5 3 3" xfId="4402"/>
    <cellStyle name="20% - Ênfase5 5 3 3 2" xfId="15778"/>
    <cellStyle name="20% - Ênfase5 5 3 3 3" xfId="27154"/>
    <cellStyle name="20% - Ênfase5 5 3 4" xfId="6298"/>
    <cellStyle name="20% - Ênfase5 5 3 4 2" xfId="17674"/>
    <cellStyle name="20% - Ênfase5 5 3 4 3" xfId="29050"/>
    <cellStyle name="20% - Ênfase5 5 3 5" xfId="8194"/>
    <cellStyle name="20% - Ênfase5 5 3 5 2" xfId="19570"/>
    <cellStyle name="20% - Ênfase5 5 3 5 3" xfId="30946"/>
    <cellStyle name="20% - Ênfase5 5 3 6" xfId="10090"/>
    <cellStyle name="20% - Ênfase5 5 3 6 2" xfId="21466"/>
    <cellStyle name="20% - Ênfase5 5 3 6 3" xfId="32842"/>
    <cellStyle name="20% - Ênfase5 5 3 7" xfId="11986"/>
    <cellStyle name="20% - Ênfase5 5 3 8" xfId="23362"/>
    <cellStyle name="20% - Ênfase5 5 3 9" xfId="34738"/>
    <cellStyle name="20% - Ênfase5 5 4" xfId="925"/>
    <cellStyle name="20% - Ênfase5 5 4 10" xfId="36950"/>
    <cellStyle name="20% - Ênfase5 5 4 2" xfId="2822"/>
    <cellStyle name="20% - Ênfase5 5 4 2 2" xfId="14198"/>
    <cellStyle name="20% - Ênfase5 5 4 2 3" xfId="25574"/>
    <cellStyle name="20% - Ênfase5 5 4 3" xfId="4718"/>
    <cellStyle name="20% - Ênfase5 5 4 3 2" xfId="16094"/>
    <cellStyle name="20% - Ênfase5 5 4 3 3" xfId="27470"/>
    <cellStyle name="20% - Ênfase5 5 4 4" xfId="6614"/>
    <cellStyle name="20% - Ênfase5 5 4 4 2" xfId="17990"/>
    <cellStyle name="20% - Ênfase5 5 4 4 3" xfId="29366"/>
    <cellStyle name="20% - Ênfase5 5 4 5" xfId="8510"/>
    <cellStyle name="20% - Ênfase5 5 4 5 2" xfId="19886"/>
    <cellStyle name="20% - Ênfase5 5 4 5 3" xfId="31262"/>
    <cellStyle name="20% - Ênfase5 5 4 6" xfId="10406"/>
    <cellStyle name="20% - Ênfase5 5 4 6 2" xfId="21782"/>
    <cellStyle name="20% - Ênfase5 5 4 6 3" xfId="33158"/>
    <cellStyle name="20% - Ênfase5 5 4 7" xfId="12302"/>
    <cellStyle name="20% - Ênfase5 5 4 8" xfId="23678"/>
    <cellStyle name="20% - Ênfase5 5 4 9" xfId="35054"/>
    <cellStyle name="20% - Ênfase5 5 5" xfId="1241"/>
    <cellStyle name="20% - Ênfase5 5 5 10" xfId="37266"/>
    <cellStyle name="20% - Ênfase5 5 5 2" xfId="3138"/>
    <cellStyle name="20% - Ênfase5 5 5 2 2" xfId="14514"/>
    <cellStyle name="20% - Ênfase5 5 5 2 3" xfId="25890"/>
    <cellStyle name="20% - Ênfase5 5 5 3" xfId="5034"/>
    <cellStyle name="20% - Ênfase5 5 5 3 2" xfId="16410"/>
    <cellStyle name="20% - Ênfase5 5 5 3 3" xfId="27786"/>
    <cellStyle name="20% - Ênfase5 5 5 4" xfId="6930"/>
    <cellStyle name="20% - Ênfase5 5 5 4 2" xfId="18306"/>
    <cellStyle name="20% - Ênfase5 5 5 4 3" xfId="29682"/>
    <cellStyle name="20% - Ênfase5 5 5 5" xfId="8826"/>
    <cellStyle name="20% - Ênfase5 5 5 5 2" xfId="20202"/>
    <cellStyle name="20% - Ênfase5 5 5 5 3" xfId="31578"/>
    <cellStyle name="20% - Ênfase5 5 5 6" xfId="10722"/>
    <cellStyle name="20% - Ênfase5 5 5 6 2" xfId="22098"/>
    <cellStyle name="20% - Ênfase5 5 5 6 3" xfId="33474"/>
    <cellStyle name="20% - Ênfase5 5 5 7" xfId="12618"/>
    <cellStyle name="20% - Ênfase5 5 5 8" xfId="23994"/>
    <cellStyle name="20% - Ênfase5 5 5 9" xfId="35370"/>
    <cellStyle name="20% - Ênfase5 5 6" xfId="1557"/>
    <cellStyle name="20% - Ênfase5 5 6 10" xfId="37582"/>
    <cellStyle name="20% - Ênfase5 5 6 2" xfId="3454"/>
    <cellStyle name="20% - Ênfase5 5 6 2 2" xfId="14830"/>
    <cellStyle name="20% - Ênfase5 5 6 2 3" xfId="26206"/>
    <cellStyle name="20% - Ênfase5 5 6 3" xfId="5350"/>
    <cellStyle name="20% - Ênfase5 5 6 3 2" xfId="16726"/>
    <cellStyle name="20% - Ênfase5 5 6 3 3" xfId="28102"/>
    <cellStyle name="20% - Ênfase5 5 6 4" xfId="7246"/>
    <cellStyle name="20% - Ênfase5 5 6 4 2" xfId="18622"/>
    <cellStyle name="20% - Ênfase5 5 6 4 3" xfId="29998"/>
    <cellStyle name="20% - Ênfase5 5 6 5" xfId="9142"/>
    <cellStyle name="20% - Ênfase5 5 6 5 2" xfId="20518"/>
    <cellStyle name="20% - Ênfase5 5 6 5 3" xfId="31894"/>
    <cellStyle name="20% - Ênfase5 5 6 6" xfId="11038"/>
    <cellStyle name="20% - Ênfase5 5 6 6 2" xfId="22414"/>
    <cellStyle name="20% - Ênfase5 5 6 6 3" xfId="33790"/>
    <cellStyle name="20% - Ênfase5 5 6 7" xfId="12934"/>
    <cellStyle name="20% - Ênfase5 5 6 8" xfId="24310"/>
    <cellStyle name="20% - Ênfase5 5 6 9" xfId="35686"/>
    <cellStyle name="20% - Ênfase5 5 7" xfId="1873"/>
    <cellStyle name="20% - Ênfase5 5 7 10" xfId="37898"/>
    <cellStyle name="20% - Ênfase5 5 7 2" xfId="3770"/>
    <cellStyle name="20% - Ênfase5 5 7 2 2" xfId="15146"/>
    <cellStyle name="20% - Ênfase5 5 7 2 3" xfId="26522"/>
    <cellStyle name="20% - Ênfase5 5 7 3" xfId="5666"/>
    <cellStyle name="20% - Ênfase5 5 7 3 2" xfId="17042"/>
    <cellStyle name="20% - Ênfase5 5 7 3 3" xfId="28418"/>
    <cellStyle name="20% - Ênfase5 5 7 4" xfId="7562"/>
    <cellStyle name="20% - Ênfase5 5 7 4 2" xfId="18938"/>
    <cellStyle name="20% - Ênfase5 5 7 4 3" xfId="30314"/>
    <cellStyle name="20% - Ênfase5 5 7 5" xfId="9458"/>
    <cellStyle name="20% - Ênfase5 5 7 5 2" xfId="20834"/>
    <cellStyle name="20% - Ênfase5 5 7 5 3" xfId="32210"/>
    <cellStyle name="20% - Ênfase5 5 7 6" xfId="11354"/>
    <cellStyle name="20% - Ênfase5 5 7 6 2" xfId="22730"/>
    <cellStyle name="20% - Ênfase5 5 7 6 3" xfId="34106"/>
    <cellStyle name="20% - Ênfase5 5 7 7" xfId="13250"/>
    <cellStyle name="20% - Ênfase5 5 7 8" xfId="24626"/>
    <cellStyle name="20% - Ênfase5 5 7 9" xfId="36002"/>
    <cellStyle name="20% - Ênfase5 5 8" xfId="2189"/>
    <cellStyle name="20% - Ênfase5 5 8 2" xfId="13566"/>
    <cellStyle name="20% - Ênfase5 5 8 3" xfId="24942"/>
    <cellStyle name="20% - Ênfase5 5 9" xfId="4086"/>
    <cellStyle name="20% - Ênfase5 5 9 2" xfId="15462"/>
    <cellStyle name="20% - Ênfase5 5 9 3" xfId="26838"/>
    <cellStyle name="20% - Ênfase5 6" xfId="360"/>
    <cellStyle name="20% - Ênfase5 6 10" xfId="7946"/>
    <cellStyle name="20% - Ênfase5 6 10 2" xfId="19322"/>
    <cellStyle name="20% - Ênfase5 6 10 3" xfId="30698"/>
    <cellStyle name="20% - Ênfase5 6 11" xfId="9842"/>
    <cellStyle name="20% - Ênfase5 6 11 2" xfId="21218"/>
    <cellStyle name="20% - Ênfase5 6 11 3" xfId="32594"/>
    <cellStyle name="20% - Ênfase5 6 12" xfId="11738"/>
    <cellStyle name="20% - Ênfase5 6 13" xfId="23114"/>
    <cellStyle name="20% - Ênfase5 6 14" xfId="34490"/>
    <cellStyle name="20% - Ênfase5 6 15" xfId="36386"/>
    <cellStyle name="20% - Ênfase5 6 2" xfId="677"/>
    <cellStyle name="20% - Ênfase5 6 2 10" xfId="36702"/>
    <cellStyle name="20% - Ênfase5 6 2 2" xfId="2574"/>
    <cellStyle name="20% - Ênfase5 6 2 2 2" xfId="13950"/>
    <cellStyle name="20% - Ênfase5 6 2 2 3" xfId="25326"/>
    <cellStyle name="20% - Ênfase5 6 2 3" xfId="4470"/>
    <cellStyle name="20% - Ênfase5 6 2 3 2" xfId="15846"/>
    <cellStyle name="20% - Ênfase5 6 2 3 3" xfId="27222"/>
    <cellStyle name="20% - Ênfase5 6 2 4" xfId="6366"/>
    <cellStyle name="20% - Ênfase5 6 2 4 2" xfId="17742"/>
    <cellStyle name="20% - Ênfase5 6 2 4 3" xfId="29118"/>
    <cellStyle name="20% - Ênfase5 6 2 5" xfId="8262"/>
    <cellStyle name="20% - Ênfase5 6 2 5 2" xfId="19638"/>
    <cellStyle name="20% - Ênfase5 6 2 5 3" xfId="31014"/>
    <cellStyle name="20% - Ênfase5 6 2 6" xfId="10158"/>
    <cellStyle name="20% - Ênfase5 6 2 6 2" xfId="21534"/>
    <cellStyle name="20% - Ênfase5 6 2 6 3" xfId="32910"/>
    <cellStyle name="20% - Ênfase5 6 2 7" xfId="12054"/>
    <cellStyle name="20% - Ênfase5 6 2 8" xfId="23430"/>
    <cellStyle name="20% - Ênfase5 6 2 9" xfId="34806"/>
    <cellStyle name="20% - Ênfase5 6 3" xfId="993"/>
    <cellStyle name="20% - Ênfase5 6 3 10" xfId="37018"/>
    <cellStyle name="20% - Ênfase5 6 3 2" xfId="2890"/>
    <cellStyle name="20% - Ênfase5 6 3 2 2" xfId="14266"/>
    <cellStyle name="20% - Ênfase5 6 3 2 3" xfId="25642"/>
    <cellStyle name="20% - Ênfase5 6 3 3" xfId="4786"/>
    <cellStyle name="20% - Ênfase5 6 3 3 2" xfId="16162"/>
    <cellStyle name="20% - Ênfase5 6 3 3 3" xfId="27538"/>
    <cellStyle name="20% - Ênfase5 6 3 4" xfId="6682"/>
    <cellStyle name="20% - Ênfase5 6 3 4 2" xfId="18058"/>
    <cellStyle name="20% - Ênfase5 6 3 4 3" xfId="29434"/>
    <cellStyle name="20% - Ênfase5 6 3 5" xfId="8578"/>
    <cellStyle name="20% - Ênfase5 6 3 5 2" xfId="19954"/>
    <cellStyle name="20% - Ênfase5 6 3 5 3" xfId="31330"/>
    <cellStyle name="20% - Ênfase5 6 3 6" xfId="10474"/>
    <cellStyle name="20% - Ênfase5 6 3 6 2" xfId="21850"/>
    <cellStyle name="20% - Ênfase5 6 3 6 3" xfId="33226"/>
    <cellStyle name="20% - Ênfase5 6 3 7" xfId="12370"/>
    <cellStyle name="20% - Ênfase5 6 3 8" xfId="23746"/>
    <cellStyle name="20% - Ênfase5 6 3 9" xfId="35122"/>
    <cellStyle name="20% - Ênfase5 6 4" xfId="1309"/>
    <cellStyle name="20% - Ênfase5 6 4 10" xfId="37334"/>
    <cellStyle name="20% - Ênfase5 6 4 2" xfId="3206"/>
    <cellStyle name="20% - Ênfase5 6 4 2 2" xfId="14582"/>
    <cellStyle name="20% - Ênfase5 6 4 2 3" xfId="25958"/>
    <cellStyle name="20% - Ênfase5 6 4 3" xfId="5102"/>
    <cellStyle name="20% - Ênfase5 6 4 3 2" xfId="16478"/>
    <cellStyle name="20% - Ênfase5 6 4 3 3" xfId="27854"/>
    <cellStyle name="20% - Ênfase5 6 4 4" xfId="6998"/>
    <cellStyle name="20% - Ênfase5 6 4 4 2" xfId="18374"/>
    <cellStyle name="20% - Ênfase5 6 4 4 3" xfId="29750"/>
    <cellStyle name="20% - Ênfase5 6 4 5" xfId="8894"/>
    <cellStyle name="20% - Ênfase5 6 4 5 2" xfId="20270"/>
    <cellStyle name="20% - Ênfase5 6 4 5 3" xfId="31646"/>
    <cellStyle name="20% - Ênfase5 6 4 6" xfId="10790"/>
    <cellStyle name="20% - Ênfase5 6 4 6 2" xfId="22166"/>
    <cellStyle name="20% - Ênfase5 6 4 6 3" xfId="33542"/>
    <cellStyle name="20% - Ênfase5 6 4 7" xfId="12686"/>
    <cellStyle name="20% - Ênfase5 6 4 8" xfId="24062"/>
    <cellStyle name="20% - Ênfase5 6 4 9" xfId="35438"/>
    <cellStyle name="20% - Ênfase5 6 5" xfId="1625"/>
    <cellStyle name="20% - Ênfase5 6 5 10" xfId="37650"/>
    <cellStyle name="20% - Ênfase5 6 5 2" xfId="3522"/>
    <cellStyle name="20% - Ênfase5 6 5 2 2" xfId="14898"/>
    <cellStyle name="20% - Ênfase5 6 5 2 3" xfId="26274"/>
    <cellStyle name="20% - Ênfase5 6 5 3" xfId="5418"/>
    <cellStyle name="20% - Ênfase5 6 5 3 2" xfId="16794"/>
    <cellStyle name="20% - Ênfase5 6 5 3 3" xfId="28170"/>
    <cellStyle name="20% - Ênfase5 6 5 4" xfId="7314"/>
    <cellStyle name="20% - Ênfase5 6 5 4 2" xfId="18690"/>
    <cellStyle name="20% - Ênfase5 6 5 4 3" xfId="30066"/>
    <cellStyle name="20% - Ênfase5 6 5 5" xfId="9210"/>
    <cellStyle name="20% - Ênfase5 6 5 5 2" xfId="20586"/>
    <cellStyle name="20% - Ênfase5 6 5 5 3" xfId="31962"/>
    <cellStyle name="20% - Ênfase5 6 5 6" xfId="11106"/>
    <cellStyle name="20% - Ênfase5 6 5 6 2" xfId="22482"/>
    <cellStyle name="20% - Ênfase5 6 5 6 3" xfId="33858"/>
    <cellStyle name="20% - Ênfase5 6 5 7" xfId="13002"/>
    <cellStyle name="20% - Ênfase5 6 5 8" xfId="24378"/>
    <cellStyle name="20% - Ênfase5 6 5 9" xfId="35754"/>
    <cellStyle name="20% - Ênfase5 6 6" xfId="1941"/>
    <cellStyle name="20% - Ênfase5 6 6 10" xfId="37966"/>
    <cellStyle name="20% - Ênfase5 6 6 2" xfId="3838"/>
    <cellStyle name="20% - Ênfase5 6 6 2 2" xfId="15214"/>
    <cellStyle name="20% - Ênfase5 6 6 2 3" xfId="26590"/>
    <cellStyle name="20% - Ênfase5 6 6 3" xfId="5734"/>
    <cellStyle name="20% - Ênfase5 6 6 3 2" xfId="17110"/>
    <cellStyle name="20% - Ênfase5 6 6 3 3" xfId="28486"/>
    <cellStyle name="20% - Ênfase5 6 6 4" xfId="7630"/>
    <cellStyle name="20% - Ênfase5 6 6 4 2" xfId="19006"/>
    <cellStyle name="20% - Ênfase5 6 6 4 3" xfId="30382"/>
    <cellStyle name="20% - Ênfase5 6 6 5" xfId="9526"/>
    <cellStyle name="20% - Ênfase5 6 6 5 2" xfId="20902"/>
    <cellStyle name="20% - Ênfase5 6 6 5 3" xfId="32278"/>
    <cellStyle name="20% - Ênfase5 6 6 6" xfId="11422"/>
    <cellStyle name="20% - Ênfase5 6 6 6 2" xfId="22798"/>
    <cellStyle name="20% - Ênfase5 6 6 6 3" xfId="34174"/>
    <cellStyle name="20% - Ênfase5 6 6 7" xfId="13318"/>
    <cellStyle name="20% - Ênfase5 6 6 8" xfId="24694"/>
    <cellStyle name="20% - Ênfase5 6 6 9" xfId="36070"/>
    <cellStyle name="20% - Ênfase5 6 7" xfId="2257"/>
    <cellStyle name="20% - Ênfase5 6 7 2" xfId="13634"/>
    <cellStyle name="20% - Ênfase5 6 7 3" xfId="25010"/>
    <cellStyle name="20% - Ênfase5 6 8" xfId="4154"/>
    <cellStyle name="20% - Ênfase5 6 8 2" xfId="15530"/>
    <cellStyle name="20% - Ênfase5 6 8 3" xfId="26906"/>
    <cellStyle name="20% - Ênfase5 6 9" xfId="6050"/>
    <cellStyle name="20% - Ênfase5 6 9 2" xfId="17426"/>
    <cellStyle name="20% - Ênfase5 6 9 3" xfId="28802"/>
    <cellStyle name="20% - Ênfase5 7" xfId="519"/>
    <cellStyle name="20% - Ênfase5 7 10" xfId="36544"/>
    <cellStyle name="20% - Ênfase5 7 2" xfId="2416"/>
    <cellStyle name="20% - Ênfase5 7 2 2" xfId="13792"/>
    <cellStyle name="20% - Ênfase5 7 2 3" xfId="25168"/>
    <cellStyle name="20% - Ênfase5 7 3" xfId="4312"/>
    <cellStyle name="20% - Ênfase5 7 3 2" xfId="15688"/>
    <cellStyle name="20% - Ênfase5 7 3 3" xfId="27064"/>
    <cellStyle name="20% - Ênfase5 7 4" xfId="6208"/>
    <cellStyle name="20% - Ênfase5 7 4 2" xfId="17584"/>
    <cellStyle name="20% - Ênfase5 7 4 3" xfId="28960"/>
    <cellStyle name="20% - Ênfase5 7 5" xfId="8104"/>
    <cellStyle name="20% - Ênfase5 7 5 2" xfId="19480"/>
    <cellStyle name="20% - Ênfase5 7 5 3" xfId="30856"/>
    <cellStyle name="20% - Ênfase5 7 6" xfId="10000"/>
    <cellStyle name="20% - Ênfase5 7 6 2" xfId="21376"/>
    <cellStyle name="20% - Ênfase5 7 6 3" xfId="32752"/>
    <cellStyle name="20% - Ênfase5 7 7" xfId="11896"/>
    <cellStyle name="20% - Ênfase5 7 8" xfId="23272"/>
    <cellStyle name="20% - Ênfase5 7 9" xfId="34648"/>
    <cellStyle name="20% - Ênfase5 8" xfId="835"/>
    <cellStyle name="20% - Ênfase5 8 10" xfId="36860"/>
    <cellStyle name="20% - Ênfase5 8 2" xfId="2732"/>
    <cellStyle name="20% - Ênfase5 8 2 2" xfId="14108"/>
    <cellStyle name="20% - Ênfase5 8 2 3" xfId="25484"/>
    <cellStyle name="20% - Ênfase5 8 3" xfId="4628"/>
    <cellStyle name="20% - Ênfase5 8 3 2" xfId="16004"/>
    <cellStyle name="20% - Ênfase5 8 3 3" xfId="27380"/>
    <cellStyle name="20% - Ênfase5 8 4" xfId="6524"/>
    <cellStyle name="20% - Ênfase5 8 4 2" xfId="17900"/>
    <cellStyle name="20% - Ênfase5 8 4 3" xfId="29276"/>
    <cellStyle name="20% - Ênfase5 8 5" xfId="8420"/>
    <cellStyle name="20% - Ênfase5 8 5 2" xfId="19796"/>
    <cellStyle name="20% - Ênfase5 8 5 3" xfId="31172"/>
    <cellStyle name="20% - Ênfase5 8 6" xfId="10316"/>
    <cellStyle name="20% - Ênfase5 8 6 2" xfId="21692"/>
    <cellStyle name="20% - Ênfase5 8 6 3" xfId="33068"/>
    <cellStyle name="20% - Ênfase5 8 7" xfId="12212"/>
    <cellStyle name="20% - Ênfase5 8 8" xfId="23588"/>
    <cellStyle name="20% - Ênfase5 8 9" xfId="34964"/>
    <cellStyle name="20% - Ênfase5 9" xfId="1151"/>
    <cellStyle name="20% - Ênfase5 9 10" xfId="37176"/>
    <cellStyle name="20% - Ênfase5 9 2" xfId="3048"/>
    <cellStyle name="20% - Ênfase5 9 2 2" xfId="14424"/>
    <cellStyle name="20% - Ênfase5 9 2 3" xfId="25800"/>
    <cellStyle name="20% - Ênfase5 9 3" xfId="4944"/>
    <cellStyle name="20% - Ênfase5 9 3 2" xfId="16320"/>
    <cellStyle name="20% - Ênfase5 9 3 3" xfId="27696"/>
    <cellStyle name="20% - Ênfase5 9 4" xfId="6840"/>
    <cellStyle name="20% - Ênfase5 9 4 2" xfId="18216"/>
    <cellStyle name="20% - Ênfase5 9 4 3" xfId="29592"/>
    <cellStyle name="20% - Ênfase5 9 5" xfId="8736"/>
    <cellStyle name="20% - Ênfase5 9 5 2" xfId="20112"/>
    <cellStyle name="20% - Ênfase5 9 5 3" xfId="31488"/>
    <cellStyle name="20% - Ênfase5 9 6" xfId="10632"/>
    <cellStyle name="20% - Ênfase5 9 6 2" xfId="22008"/>
    <cellStyle name="20% - Ênfase5 9 6 3" xfId="33384"/>
    <cellStyle name="20% - Ênfase5 9 7" xfId="12528"/>
    <cellStyle name="20% - Ênfase5 9 8" xfId="23904"/>
    <cellStyle name="20% - Ênfase5 9 9" xfId="35280"/>
    <cellStyle name="20% - Ênfase6" xfId="39" builtinId="50" customBuiltin="1"/>
    <cellStyle name="20% - Ênfase6 10" xfId="1468"/>
    <cellStyle name="20% - Ênfase6 10 10" xfId="37493"/>
    <cellStyle name="20% - Ênfase6 10 2" xfId="3365"/>
    <cellStyle name="20% - Ênfase6 10 2 2" xfId="14741"/>
    <cellStyle name="20% - Ênfase6 10 2 3" xfId="26117"/>
    <cellStyle name="20% - Ênfase6 10 3" xfId="5261"/>
    <cellStyle name="20% - Ênfase6 10 3 2" xfId="16637"/>
    <cellStyle name="20% - Ênfase6 10 3 3" xfId="28013"/>
    <cellStyle name="20% - Ênfase6 10 4" xfId="7157"/>
    <cellStyle name="20% - Ênfase6 10 4 2" xfId="18533"/>
    <cellStyle name="20% - Ênfase6 10 4 3" xfId="29909"/>
    <cellStyle name="20% - Ênfase6 10 5" xfId="9053"/>
    <cellStyle name="20% - Ênfase6 10 5 2" xfId="20429"/>
    <cellStyle name="20% - Ênfase6 10 5 3" xfId="31805"/>
    <cellStyle name="20% - Ênfase6 10 6" xfId="10949"/>
    <cellStyle name="20% - Ênfase6 10 6 2" xfId="22325"/>
    <cellStyle name="20% - Ênfase6 10 6 3" xfId="33701"/>
    <cellStyle name="20% - Ênfase6 10 7" xfId="12845"/>
    <cellStyle name="20% - Ênfase6 10 8" xfId="24221"/>
    <cellStyle name="20% - Ênfase6 10 9" xfId="35597"/>
    <cellStyle name="20% - Ênfase6 11" xfId="1784"/>
    <cellStyle name="20% - Ênfase6 11 10" xfId="37809"/>
    <cellStyle name="20% - Ênfase6 11 2" xfId="3681"/>
    <cellStyle name="20% - Ênfase6 11 2 2" xfId="15057"/>
    <cellStyle name="20% - Ênfase6 11 2 3" xfId="26433"/>
    <cellStyle name="20% - Ênfase6 11 3" xfId="5577"/>
    <cellStyle name="20% - Ênfase6 11 3 2" xfId="16953"/>
    <cellStyle name="20% - Ênfase6 11 3 3" xfId="28329"/>
    <cellStyle name="20% - Ênfase6 11 4" xfId="7473"/>
    <cellStyle name="20% - Ênfase6 11 4 2" xfId="18849"/>
    <cellStyle name="20% - Ênfase6 11 4 3" xfId="30225"/>
    <cellStyle name="20% - Ênfase6 11 5" xfId="9369"/>
    <cellStyle name="20% - Ênfase6 11 5 2" xfId="20745"/>
    <cellStyle name="20% - Ênfase6 11 5 3" xfId="32121"/>
    <cellStyle name="20% - Ênfase6 11 6" xfId="11265"/>
    <cellStyle name="20% - Ênfase6 11 6 2" xfId="22641"/>
    <cellStyle name="20% - Ênfase6 11 6 3" xfId="34017"/>
    <cellStyle name="20% - Ênfase6 11 7" xfId="13161"/>
    <cellStyle name="20% - Ênfase6 11 8" xfId="24537"/>
    <cellStyle name="20% - Ênfase6 11 9" xfId="35913"/>
    <cellStyle name="20% - Ênfase6 12" xfId="2100"/>
    <cellStyle name="20% - Ênfase6 12 2" xfId="13477"/>
    <cellStyle name="20% - Ênfase6 12 3" xfId="24853"/>
    <cellStyle name="20% - Ênfase6 13" xfId="3997"/>
    <cellStyle name="20% - Ênfase6 13 2" xfId="15373"/>
    <cellStyle name="20% - Ênfase6 13 3" xfId="26749"/>
    <cellStyle name="20% - Ênfase6 14" xfId="5893"/>
    <cellStyle name="20% - Ênfase6 14 2" xfId="17269"/>
    <cellStyle name="20% - Ênfase6 14 3" xfId="28645"/>
    <cellStyle name="20% - Ênfase6 15" xfId="7789"/>
    <cellStyle name="20% - Ênfase6 15 2" xfId="19165"/>
    <cellStyle name="20% - Ênfase6 15 3" xfId="30541"/>
    <cellStyle name="20% - Ênfase6 16" xfId="9685"/>
    <cellStyle name="20% - Ênfase6 16 2" xfId="21061"/>
    <cellStyle name="20% - Ênfase6 16 3" xfId="32437"/>
    <cellStyle name="20% - Ênfase6 17" xfId="11581"/>
    <cellStyle name="20% - Ênfase6 18" xfId="22957"/>
    <cellStyle name="20% - Ênfase6 19" xfId="34333"/>
    <cellStyle name="20% - Ênfase6 2" xfId="230"/>
    <cellStyle name="20% - Ênfase6 2 10" xfId="4019"/>
    <cellStyle name="20% - Ênfase6 2 10 2" xfId="15395"/>
    <cellStyle name="20% - Ênfase6 2 10 3" xfId="26771"/>
    <cellStyle name="20% - Ênfase6 2 11" xfId="5915"/>
    <cellStyle name="20% - Ênfase6 2 11 2" xfId="17291"/>
    <cellStyle name="20% - Ênfase6 2 11 3" xfId="28667"/>
    <cellStyle name="20% - Ênfase6 2 12" xfId="7811"/>
    <cellStyle name="20% - Ênfase6 2 12 2" xfId="19187"/>
    <cellStyle name="20% - Ênfase6 2 12 3" xfId="30563"/>
    <cellStyle name="20% - Ênfase6 2 13" xfId="9707"/>
    <cellStyle name="20% - Ênfase6 2 13 2" xfId="21083"/>
    <cellStyle name="20% - Ênfase6 2 13 3" xfId="32459"/>
    <cellStyle name="20% - Ênfase6 2 14" xfId="11603"/>
    <cellStyle name="20% - Ênfase6 2 15" xfId="22979"/>
    <cellStyle name="20% - Ênfase6 2 16" xfId="34355"/>
    <cellStyle name="20% - Ênfase6 2 17" xfId="36251"/>
    <cellStyle name="20% - Ênfase6 2 2" xfId="317"/>
    <cellStyle name="20% - Ênfase6 2 2 10" xfId="6005"/>
    <cellStyle name="20% - Ênfase6 2 2 10 2" xfId="17381"/>
    <cellStyle name="20% - Ênfase6 2 2 10 3" xfId="28757"/>
    <cellStyle name="20% - Ênfase6 2 2 11" xfId="7901"/>
    <cellStyle name="20% - Ênfase6 2 2 11 2" xfId="19277"/>
    <cellStyle name="20% - Ênfase6 2 2 11 3" xfId="30653"/>
    <cellStyle name="20% - Ênfase6 2 2 12" xfId="9797"/>
    <cellStyle name="20% - Ênfase6 2 2 12 2" xfId="21173"/>
    <cellStyle name="20% - Ênfase6 2 2 12 3" xfId="32549"/>
    <cellStyle name="20% - Ênfase6 2 2 13" xfId="11693"/>
    <cellStyle name="20% - Ênfase6 2 2 14" xfId="23069"/>
    <cellStyle name="20% - Ênfase6 2 2 15" xfId="34445"/>
    <cellStyle name="20% - Ênfase6 2 2 16" xfId="36341"/>
    <cellStyle name="20% - Ênfase6 2 2 2" xfId="473"/>
    <cellStyle name="20% - Ênfase6 2 2 2 10" xfId="8059"/>
    <cellStyle name="20% - Ênfase6 2 2 2 10 2" xfId="19435"/>
    <cellStyle name="20% - Ênfase6 2 2 2 10 3" xfId="30811"/>
    <cellStyle name="20% - Ênfase6 2 2 2 11" xfId="9955"/>
    <cellStyle name="20% - Ênfase6 2 2 2 11 2" xfId="21331"/>
    <cellStyle name="20% - Ênfase6 2 2 2 11 3" xfId="32707"/>
    <cellStyle name="20% - Ênfase6 2 2 2 12" xfId="11851"/>
    <cellStyle name="20% - Ênfase6 2 2 2 13" xfId="23227"/>
    <cellStyle name="20% - Ênfase6 2 2 2 14" xfId="34603"/>
    <cellStyle name="20% - Ênfase6 2 2 2 15" xfId="36499"/>
    <cellStyle name="20% - Ênfase6 2 2 2 2" xfId="790"/>
    <cellStyle name="20% - Ênfase6 2 2 2 2 10" xfId="36815"/>
    <cellStyle name="20% - Ênfase6 2 2 2 2 2" xfId="2687"/>
    <cellStyle name="20% - Ênfase6 2 2 2 2 2 2" xfId="14063"/>
    <cellStyle name="20% - Ênfase6 2 2 2 2 2 3" xfId="25439"/>
    <cellStyle name="20% - Ênfase6 2 2 2 2 3" xfId="4583"/>
    <cellStyle name="20% - Ênfase6 2 2 2 2 3 2" xfId="15959"/>
    <cellStyle name="20% - Ênfase6 2 2 2 2 3 3" xfId="27335"/>
    <cellStyle name="20% - Ênfase6 2 2 2 2 4" xfId="6479"/>
    <cellStyle name="20% - Ênfase6 2 2 2 2 4 2" xfId="17855"/>
    <cellStyle name="20% - Ênfase6 2 2 2 2 4 3" xfId="29231"/>
    <cellStyle name="20% - Ênfase6 2 2 2 2 5" xfId="8375"/>
    <cellStyle name="20% - Ênfase6 2 2 2 2 5 2" xfId="19751"/>
    <cellStyle name="20% - Ênfase6 2 2 2 2 5 3" xfId="31127"/>
    <cellStyle name="20% - Ênfase6 2 2 2 2 6" xfId="10271"/>
    <cellStyle name="20% - Ênfase6 2 2 2 2 6 2" xfId="21647"/>
    <cellStyle name="20% - Ênfase6 2 2 2 2 6 3" xfId="33023"/>
    <cellStyle name="20% - Ênfase6 2 2 2 2 7" xfId="12167"/>
    <cellStyle name="20% - Ênfase6 2 2 2 2 8" xfId="23543"/>
    <cellStyle name="20% - Ênfase6 2 2 2 2 9" xfId="34919"/>
    <cellStyle name="20% - Ênfase6 2 2 2 3" xfId="1106"/>
    <cellStyle name="20% - Ênfase6 2 2 2 3 10" xfId="37131"/>
    <cellStyle name="20% - Ênfase6 2 2 2 3 2" xfId="3003"/>
    <cellStyle name="20% - Ênfase6 2 2 2 3 2 2" xfId="14379"/>
    <cellStyle name="20% - Ênfase6 2 2 2 3 2 3" xfId="25755"/>
    <cellStyle name="20% - Ênfase6 2 2 2 3 3" xfId="4899"/>
    <cellStyle name="20% - Ênfase6 2 2 2 3 3 2" xfId="16275"/>
    <cellStyle name="20% - Ênfase6 2 2 2 3 3 3" xfId="27651"/>
    <cellStyle name="20% - Ênfase6 2 2 2 3 4" xfId="6795"/>
    <cellStyle name="20% - Ênfase6 2 2 2 3 4 2" xfId="18171"/>
    <cellStyle name="20% - Ênfase6 2 2 2 3 4 3" xfId="29547"/>
    <cellStyle name="20% - Ênfase6 2 2 2 3 5" xfId="8691"/>
    <cellStyle name="20% - Ênfase6 2 2 2 3 5 2" xfId="20067"/>
    <cellStyle name="20% - Ênfase6 2 2 2 3 5 3" xfId="31443"/>
    <cellStyle name="20% - Ênfase6 2 2 2 3 6" xfId="10587"/>
    <cellStyle name="20% - Ênfase6 2 2 2 3 6 2" xfId="21963"/>
    <cellStyle name="20% - Ênfase6 2 2 2 3 6 3" xfId="33339"/>
    <cellStyle name="20% - Ênfase6 2 2 2 3 7" xfId="12483"/>
    <cellStyle name="20% - Ênfase6 2 2 2 3 8" xfId="23859"/>
    <cellStyle name="20% - Ênfase6 2 2 2 3 9" xfId="35235"/>
    <cellStyle name="20% - Ênfase6 2 2 2 4" xfId="1422"/>
    <cellStyle name="20% - Ênfase6 2 2 2 4 10" xfId="37447"/>
    <cellStyle name="20% - Ênfase6 2 2 2 4 2" xfId="3319"/>
    <cellStyle name="20% - Ênfase6 2 2 2 4 2 2" xfId="14695"/>
    <cellStyle name="20% - Ênfase6 2 2 2 4 2 3" xfId="26071"/>
    <cellStyle name="20% - Ênfase6 2 2 2 4 3" xfId="5215"/>
    <cellStyle name="20% - Ênfase6 2 2 2 4 3 2" xfId="16591"/>
    <cellStyle name="20% - Ênfase6 2 2 2 4 3 3" xfId="27967"/>
    <cellStyle name="20% - Ênfase6 2 2 2 4 4" xfId="7111"/>
    <cellStyle name="20% - Ênfase6 2 2 2 4 4 2" xfId="18487"/>
    <cellStyle name="20% - Ênfase6 2 2 2 4 4 3" xfId="29863"/>
    <cellStyle name="20% - Ênfase6 2 2 2 4 5" xfId="9007"/>
    <cellStyle name="20% - Ênfase6 2 2 2 4 5 2" xfId="20383"/>
    <cellStyle name="20% - Ênfase6 2 2 2 4 5 3" xfId="31759"/>
    <cellStyle name="20% - Ênfase6 2 2 2 4 6" xfId="10903"/>
    <cellStyle name="20% - Ênfase6 2 2 2 4 6 2" xfId="22279"/>
    <cellStyle name="20% - Ênfase6 2 2 2 4 6 3" xfId="33655"/>
    <cellStyle name="20% - Ênfase6 2 2 2 4 7" xfId="12799"/>
    <cellStyle name="20% - Ênfase6 2 2 2 4 8" xfId="24175"/>
    <cellStyle name="20% - Ênfase6 2 2 2 4 9" xfId="35551"/>
    <cellStyle name="20% - Ênfase6 2 2 2 5" xfId="1738"/>
    <cellStyle name="20% - Ênfase6 2 2 2 5 10" xfId="37763"/>
    <cellStyle name="20% - Ênfase6 2 2 2 5 2" xfId="3635"/>
    <cellStyle name="20% - Ênfase6 2 2 2 5 2 2" xfId="15011"/>
    <cellStyle name="20% - Ênfase6 2 2 2 5 2 3" xfId="26387"/>
    <cellStyle name="20% - Ênfase6 2 2 2 5 3" xfId="5531"/>
    <cellStyle name="20% - Ênfase6 2 2 2 5 3 2" xfId="16907"/>
    <cellStyle name="20% - Ênfase6 2 2 2 5 3 3" xfId="28283"/>
    <cellStyle name="20% - Ênfase6 2 2 2 5 4" xfId="7427"/>
    <cellStyle name="20% - Ênfase6 2 2 2 5 4 2" xfId="18803"/>
    <cellStyle name="20% - Ênfase6 2 2 2 5 4 3" xfId="30179"/>
    <cellStyle name="20% - Ênfase6 2 2 2 5 5" xfId="9323"/>
    <cellStyle name="20% - Ênfase6 2 2 2 5 5 2" xfId="20699"/>
    <cellStyle name="20% - Ênfase6 2 2 2 5 5 3" xfId="32075"/>
    <cellStyle name="20% - Ênfase6 2 2 2 5 6" xfId="11219"/>
    <cellStyle name="20% - Ênfase6 2 2 2 5 6 2" xfId="22595"/>
    <cellStyle name="20% - Ênfase6 2 2 2 5 6 3" xfId="33971"/>
    <cellStyle name="20% - Ênfase6 2 2 2 5 7" xfId="13115"/>
    <cellStyle name="20% - Ênfase6 2 2 2 5 8" xfId="24491"/>
    <cellStyle name="20% - Ênfase6 2 2 2 5 9" xfId="35867"/>
    <cellStyle name="20% - Ênfase6 2 2 2 6" xfId="2054"/>
    <cellStyle name="20% - Ênfase6 2 2 2 6 10" xfId="38079"/>
    <cellStyle name="20% - Ênfase6 2 2 2 6 2" xfId="3951"/>
    <cellStyle name="20% - Ênfase6 2 2 2 6 2 2" xfId="15327"/>
    <cellStyle name="20% - Ênfase6 2 2 2 6 2 3" xfId="26703"/>
    <cellStyle name="20% - Ênfase6 2 2 2 6 3" xfId="5847"/>
    <cellStyle name="20% - Ênfase6 2 2 2 6 3 2" xfId="17223"/>
    <cellStyle name="20% - Ênfase6 2 2 2 6 3 3" xfId="28599"/>
    <cellStyle name="20% - Ênfase6 2 2 2 6 4" xfId="7743"/>
    <cellStyle name="20% - Ênfase6 2 2 2 6 4 2" xfId="19119"/>
    <cellStyle name="20% - Ênfase6 2 2 2 6 4 3" xfId="30495"/>
    <cellStyle name="20% - Ênfase6 2 2 2 6 5" xfId="9639"/>
    <cellStyle name="20% - Ênfase6 2 2 2 6 5 2" xfId="21015"/>
    <cellStyle name="20% - Ênfase6 2 2 2 6 5 3" xfId="32391"/>
    <cellStyle name="20% - Ênfase6 2 2 2 6 6" xfId="11535"/>
    <cellStyle name="20% - Ênfase6 2 2 2 6 6 2" xfId="22911"/>
    <cellStyle name="20% - Ênfase6 2 2 2 6 6 3" xfId="34287"/>
    <cellStyle name="20% - Ênfase6 2 2 2 6 7" xfId="13431"/>
    <cellStyle name="20% - Ênfase6 2 2 2 6 8" xfId="24807"/>
    <cellStyle name="20% - Ênfase6 2 2 2 6 9" xfId="36183"/>
    <cellStyle name="20% - Ênfase6 2 2 2 7" xfId="2370"/>
    <cellStyle name="20% - Ênfase6 2 2 2 7 2" xfId="13747"/>
    <cellStyle name="20% - Ênfase6 2 2 2 7 3" xfId="25123"/>
    <cellStyle name="20% - Ênfase6 2 2 2 8" xfId="4267"/>
    <cellStyle name="20% - Ênfase6 2 2 2 8 2" xfId="15643"/>
    <cellStyle name="20% - Ênfase6 2 2 2 8 3" xfId="27019"/>
    <cellStyle name="20% - Ênfase6 2 2 2 9" xfId="6163"/>
    <cellStyle name="20% - Ênfase6 2 2 2 9 2" xfId="17539"/>
    <cellStyle name="20% - Ênfase6 2 2 2 9 3" xfId="28915"/>
    <cellStyle name="20% - Ênfase6 2 2 3" xfId="632"/>
    <cellStyle name="20% - Ênfase6 2 2 3 10" xfId="36657"/>
    <cellStyle name="20% - Ênfase6 2 2 3 2" xfId="2529"/>
    <cellStyle name="20% - Ênfase6 2 2 3 2 2" xfId="13905"/>
    <cellStyle name="20% - Ênfase6 2 2 3 2 3" xfId="25281"/>
    <cellStyle name="20% - Ênfase6 2 2 3 3" xfId="4425"/>
    <cellStyle name="20% - Ênfase6 2 2 3 3 2" xfId="15801"/>
    <cellStyle name="20% - Ênfase6 2 2 3 3 3" xfId="27177"/>
    <cellStyle name="20% - Ênfase6 2 2 3 4" xfId="6321"/>
    <cellStyle name="20% - Ênfase6 2 2 3 4 2" xfId="17697"/>
    <cellStyle name="20% - Ênfase6 2 2 3 4 3" xfId="29073"/>
    <cellStyle name="20% - Ênfase6 2 2 3 5" xfId="8217"/>
    <cellStyle name="20% - Ênfase6 2 2 3 5 2" xfId="19593"/>
    <cellStyle name="20% - Ênfase6 2 2 3 5 3" xfId="30969"/>
    <cellStyle name="20% - Ênfase6 2 2 3 6" xfId="10113"/>
    <cellStyle name="20% - Ênfase6 2 2 3 6 2" xfId="21489"/>
    <cellStyle name="20% - Ênfase6 2 2 3 6 3" xfId="32865"/>
    <cellStyle name="20% - Ênfase6 2 2 3 7" xfId="12009"/>
    <cellStyle name="20% - Ênfase6 2 2 3 8" xfId="23385"/>
    <cellStyle name="20% - Ênfase6 2 2 3 9" xfId="34761"/>
    <cellStyle name="20% - Ênfase6 2 2 4" xfId="948"/>
    <cellStyle name="20% - Ênfase6 2 2 4 10" xfId="36973"/>
    <cellStyle name="20% - Ênfase6 2 2 4 2" xfId="2845"/>
    <cellStyle name="20% - Ênfase6 2 2 4 2 2" xfId="14221"/>
    <cellStyle name="20% - Ênfase6 2 2 4 2 3" xfId="25597"/>
    <cellStyle name="20% - Ênfase6 2 2 4 3" xfId="4741"/>
    <cellStyle name="20% - Ênfase6 2 2 4 3 2" xfId="16117"/>
    <cellStyle name="20% - Ênfase6 2 2 4 3 3" xfId="27493"/>
    <cellStyle name="20% - Ênfase6 2 2 4 4" xfId="6637"/>
    <cellStyle name="20% - Ênfase6 2 2 4 4 2" xfId="18013"/>
    <cellStyle name="20% - Ênfase6 2 2 4 4 3" xfId="29389"/>
    <cellStyle name="20% - Ênfase6 2 2 4 5" xfId="8533"/>
    <cellStyle name="20% - Ênfase6 2 2 4 5 2" xfId="19909"/>
    <cellStyle name="20% - Ênfase6 2 2 4 5 3" xfId="31285"/>
    <cellStyle name="20% - Ênfase6 2 2 4 6" xfId="10429"/>
    <cellStyle name="20% - Ênfase6 2 2 4 6 2" xfId="21805"/>
    <cellStyle name="20% - Ênfase6 2 2 4 6 3" xfId="33181"/>
    <cellStyle name="20% - Ênfase6 2 2 4 7" xfId="12325"/>
    <cellStyle name="20% - Ênfase6 2 2 4 8" xfId="23701"/>
    <cellStyle name="20% - Ênfase6 2 2 4 9" xfId="35077"/>
    <cellStyle name="20% - Ênfase6 2 2 5" xfId="1264"/>
    <cellStyle name="20% - Ênfase6 2 2 5 10" xfId="37289"/>
    <cellStyle name="20% - Ênfase6 2 2 5 2" xfId="3161"/>
    <cellStyle name="20% - Ênfase6 2 2 5 2 2" xfId="14537"/>
    <cellStyle name="20% - Ênfase6 2 2 5 2 3" xfId="25913"/>
    <cellStyle name="20% - Ênfase6 2 2 5 3" xfId="5057"/>
    <cellStyle name="20% - Ênfase6 2 2 5 3 2" xfId="16433"/>
    <cellStyle name="20% - Ênfase6 2 2 5 3 3" xfId="27809"/>
    <cellStyle name="20% - Ênfase6 2 2 5 4" xfId="6953"/>
    <cellStyle name="20% - Ênfase6 2 2 5 4 2" xfId="18329"/>
    <cellStyle name="20% - Ênfase6 2 2 5 4 3" xfId="29705"/>
    <cellStyle name="20% - Ênfase6 2 2 5 5" xfId="8849"/>
    <cellStyle name="20% - Ênfase6 2 2 5 5 2" xfId="20225"/>
    <cellStyle name="20% - Ênfase6 2 2 5 5 3" xfId="31601"/>
    <cellStyle name="20% - Ênfase6 2 2 5 6" xfId="10745"/>
    <cellStyle name="20% - Ênfase6 2 2 5 6 2" xfId="22121"/>
    <cellStyle name="20% - Ênfase6 2 2 5 6 3" xfId="33497"/>
    <cellStyle name="20% - Ênfase6 2 2 5 7" xfId="12641"/>
    <cellStyle name="20% - Ênfase6 2 2 5 8" xfId="24017"/>
    <cellStyle name="20% - Ênfase6 2 2 5 9" xfId="35393"/>
    <cellStyle name="20% - Ênfase6 2 2 6" xfId="1580"/>
    <cellStyle name="20% - Ênfase6 2 2 6 10" xfId="37605"/>
    <cellStyle name="20% - Ênfase6 2 2 6 2" xfId="3477"/>
    <cellStyle name="20% - Ênfase6 2 2 6 2 2" xfId="14853"/>
    <cellStyle name="20% - Ênfase6 2 2 6 2 3" xfId="26229"/>
    <cellStyle name="20% - Ênfase6 2 2 6 3" xfId="5373"/>
    <cellStyle name="20% - Ênfase6 2 2 6 3 2" xfId="16749"/>
    <cellStyle name="20% - Ênfase6 2 2 6 3 3" xfId="28125"/>
    <cellStyle name="20% - Ênfase6 2 2 6 4" xfId="7269"/>
    <cellStyle name="20% - Ênfase6 2 2 6 4 2" xfId="18645"/>
    <cellStyle name="20% - Ênfase6 2 2 6 4 3" xfId="30021"/>
    <cellStyle name="20% - Ênfase6 2 2 6 5" xfId="9165"/>
    <cellStyle name="20% - Ênfase6 2 2 6 5 2" xfId="20541"/>
    <cellStyle name="20% - Ênfase6 2 2 6 5 3" xfId="31917"/>
    <cellStyle name="20% - Ênfase6 2 2 6 6" xfId="11061"/>
    <cellStyle name="20% - Ênfase6 2 2 6 6 2" xfId="22437"/>
    <cellStyle name="20% - Ênfase6 2 2 6 6 3" xfId="33813"/>
    <cellStyle name="20% - Ênfase6 2 2 6 7" xfId="12957"/>
    <cellStyle name="20% - Ênfase6 2 2 6 8" xfId="24333"/>
    <cellStyle name="20% - Ênfase6 2 2 6 9" xfId="35709"/>
    <cellStyle name="20% - Ênfase6 2 2 7" xfId="1896"/>
    <cellStyle name="20% - Ênfase6 2 2 7 10" xfId="37921"/>
    <cellStyle name="20% - Ênfase6 2 2 7 2" xfId="3793"/>
    <cellStyle name="20% - Ênfase6 2 2 7 2 2" xfId="15169"/>
    <cellStyle name="20% - Ênfase6 2 2 7 2 3" xfId="26545"/>
    <cellStyle name="20% - Ênfase6 2 2 7 3" xfId="5689"/>
    <cellStyle name="20% - Ênfase6 2 2 7 3 2" xfId="17065"/>
    <cellStyle name="20% - Ênfase6 2 2 7 3 3" xfId="28441"/>
    <cellStyle name="20% - Ênfase6 2 2 7 4" xfId="7585"/>
    <cellStyle name="20% - Ênfase6 2 2 7 4 2" xfId="18961"/>
    <cellStyle name="20% - Ênfase6 2 2 7 4 3" xfId="30337"/>
    <cellStyle name="20% - Ênfase6 2 2 7 5" xfId="9481"/>
    <cellStyle name="20% - Ênfase6 2 2 7 5 2" xfId="20857"/>
    <cellStyle name="20% - Ênfase6 2 2 7 5 3" xfId="32233"/>
    <cellStyle name="20% - Ênfase6 2 2 7 6" xfId="11377"/>
    <cellStyle name="20% - Ênfase6 2 2 7 6 2" xfId="22753"/>
    <cellStyle name="20% - Ênfase6 2 2 7 6 3" xfId="34129"/>
    <cellStyle name="20% - Ênfase6 2 2 7 7" xfId="13273"/>
    <cellStyle name="20% - Ênfase6 2 2 7 8" xfId="24649"/>
    <cellStyle name="20% - Ênfase6 2 2 7 9" xfId="36025"/>
    <cellStyle name="20% - Ênfase6 2 2 8" xfId="2212"/>
    <cellStyle name="20% - Ênfase6 2 2 8 2" xfId="13589"/>
    <cellStyle name="20% - Ênfase6 2 2 8 3" xfId="24965"/>
    <cellStyle name="20% - Ênfase6 2 2 9" xfId="4109"/>
    <cellStyle name="20% - Ênfase6 2 2 9 2" xfId="15485"/>
    <cellStyle name="20% - Ênfase6 2 2 9 3" xfId="26861"/>
    <cellStyle name="20% - Ênfase6 2 3" xfId="383"/>
    <cellStyle name="20% - Ênfase6 2 3 10" xfId="7969"/>
    <cellStyle name="20% - Ênfase6 2 3 10 2" xfId="19345"/>
    <cellStyle name="20% - Ênfase6 2 3 10 3" xfId="30721"/>
    <cellStyle name="20% - Ênfase6 2 3 11" xfId="9865"/>
    <cellStyle name="20% - Ênfase6 2 3 11 2" xfId="21241"/>
    <cellStyle name="20% - Ênfase6 2 3 11 3" xfId="32617"/>
    <cellStyle name="20% - Ênfase6 2 3 12" xfId="11761"/>
    <cellStyle name="20% - Ênfase6 2 3 13" xfId="23137"/>
    <cellStyle name="20% - Ênfase6 2 3 14" xfId="34513"/>
    <cellStyle name="20% - Ênfase6 2 3 15" xfId="36409"/>
    <cellStyle name="20% - Ênfase6 2 3 2" xfId="700"/>
    <cellStyle name="20% - Ênfase6 2 3 2 10" xfId="36725"/>
    <cellStyle name="20% - Ênfase6 2 3 2 2" xfId="2597"/>
    <cellStyle name="20% - Ênfase6 2 3 2 2 2" xfId="13973"/>
    <cellStyle name="20% - Ênfase6 2 3 2 2 3" xfId="25349"/>
    <cellStyle name="20% - Ênfase6 2 3 2 3" xfId="4493"/>
    <cellStyle name="20% - Ênfase6 2 3 2 3 2" xfId="15869"/>
    <cellStyle name="20% - Ênfase6 2 3 2 3 3" xfId="27245"/>
    <cellStyle name="20% - Ênfase6 2 3 2 4" xfId="6389"/>
    <cellStyle name="20% - Ênfase6 2 3 2 4 2" xfId="17765"/>
    <cellStyle name="20% - Ênfase6 2 3 2 4 3" xfId="29141"/>
    <cellStyle name="20% - Ênfase6 2 3 2 5" xfId="8285"/>
    <cellStyle name="20% - Ênfase6 2 3 2 5 2" xfId="19661"/>
    <cellStyle name="20% - Ênfase6 2 3 2 5 3" xfId="31037"/>
    <cellStyle name="20% - Ênfase6 2 3 2 6" xfId="10181"/>
    <cellStyle name="20% - Ênfase6 2 3 2 6 2" xfId="21557"/>
    <cellStyle name="20% - Ênfase6 2 3 2 6 3" xfId="32933"/>
    <cellStyle name="20% - Ênfase6 2 3 2 7" xfId="12077"/>
    <cellStyle name="20% - Ênfase6 2 3 2 8" xfId="23453"/>
    <cellStyle name="20% - Ênfase6 2 3 2 9" xfId="34829"/>
    <cellStyle name="20% - Ênfase6 2 3 3" xfId="1016"/>
    <cellStyle name="20% - Ênfase6 2 3 3 10" xfId="37041"/>
    <cellStyle name="20% - Ênfase6 2 3 3 2" xfId="2913"/>
    <cellStyle name="20% - Ênfase6 2 3 3 2 2" xfId="14289"/>
    <cellStyle name="20% - Ênfase6 2 3 3 2 3" xfId="25665"/>
    <cellStyle name="20% - Ênfase6 2 3 3 3" xfId="4809"/>
    <cellStyle name="20% - Ênfase6 2 3 3 3 2" xfId="16185"/>
    <cellStyle name="20% - Ênfase6 2 3 3 3 3" xfId="27561"/>
    <cellStyle name="20% - Ênfase6 2 3 3 4" xfId="6705"/>
    <cellStyle name="20% - Ênfase6 2 3 3 4 2" xfId="18081"/>
    <cellStyle name="20% - Ênfase6 2 3 3 4 3" xfId="29457"/>
    <cellStyle name="20% - Ênfase6 2 3 3 5" xfId="8601"/>
    <cellStyle name="20% - Ênfase6 2 3 3 5 2" xfId="19977"/>
    <cellStyle name="20% - Ênfase6 2 3 3 5 3" xfId="31353"/>
    <cellStyle name="20% - Ênfase6 2 3 3 6" xfId="10497"/>
    <cellStyle name="20% - Ênfase6 2 3 3 6 2" xfId="21873"/>
    <cellStyle name="20% - Ênfase6 2 3 3 6 3" xfId="33249"/>
    <cellStyle name="20% - Ênfase6 2 3 3 7" xfId="12393"/>
    <cellStyle name="20% - Ênfase6 2 3 3 8" xfId="23769"/>
    <cellStyle name="20% - Ênfase6 2 3 3 9" xfId="35145"/>
    <cellStyle name="20% - Ênfase6 2 3 4" xfId="1332"/>
    <cellStyle name="20% - Ênfase6 2 3 4 10" xfId="37357"/>
    <cellStyle name="20% - Ênfase6 2 3 4 2" xfId="3229"/>
    <cellStyle name="20% - Ênfase6 2 3 4 2 2" xfId="14605"/>
    <cellStyle name="20% - Ênfase6 2 3 4 2 3" xfId="25981"/>
    <cellStyle name="20% - Ênfase6 2 3 4 3" xfId="5125"/>
    <cellStyle name="20% - Ênfase6 2 3 4 3 2" xfId="16501"/>
    <cellStyle name="20% - Ênfase6 2 3 4 3 3" xfId="27877"/>
    <cellStyle name="20% - Ênfase6 2 3 4 4" xfId="7021"/>
    <cellStyle name="20% - Ênfase6 2 3 4 4 2" xfId="18397"/>
    <cellStyle name="20% - Ênfase6 2 3 4 4 3" xfId="29773"/>
    <cellStyle name="20% - Ênfase6 2 3 4 5" xfId="8917"/>
    <cellStyle name="20% - Ênfase6 2 3 4 5 2" xfId="20293"/>
    <cellStyle name="20% - Ênfase6 2 3 4 5 3" xfId="31669"/>
    <cellStyle name="20% - Ênfase6 2 3 4 6" xfId="10813"/>
    <cellStyle name="20% - Ênfase6 2 3 4 6 2" xfId="22189"/>
    <cellStyle name="20% - Ênfase6 2 3 4 6 3" xfId="33565"/>
    <cellStyle name="20% - Ênfase6 2 3 4 7" xfId="12709"/>
    <cellStyle name="20% - Ênfase6 2 3 4 8" xfId="24085"/>
    <cellStyle name="20% - Ênfase6 2 3 4 9" xfId="35461"/>
    <cellStyle name="20% - Ênfase6 2 3 5" xfId="1648"/>
    <cellStyle name="20% - Ênfase6 2 3 5 10" xfId="37673"/>
    <cellStyle name="20% - Ênfase6 2 3 5 2" xfId="3545"/>
    <cellStyle name="20% - Ênfase6 2 3 5 2 2" xfId="14921"/>
    <cellStyle name="20% - Ênfase6 2 3 5 2 3" xfId="26297"/>
    <cellStyle name="20% - Ênfase6 2 3 5 3" xfId="5441"/>
    <cellStyle name="20% - Ênfase6 2 3 5 3 2" xfId="16817"/>
    <cellStyle name="20% - Ênfase6 2 3 5 3 3" xfId="28193"/>
    <cellStyle name="20% - Ênfase6 2 3 5 4" xfId="7337"/>
    <cellStyle name="20% - Ênfase6 2 3 5 4 2" xfId="18713"/>
    <cellStyle name="20% - Ênfase6 2 3 5 4 3" xfId="30089"/>
    <cellStyle name="20% - Ênfase6 2 3 5 5" xfId="9233"/>
    <cellStyle name="20% - Ênfase6 2 3 5 5 2" xfId="20609"/>
    <cellStyle name="20% - Ênfase6 2 3 5 5 3" xfId="31985"/>
    <cellStyle name="20% - Ênfase6 2 3 5 6" xfId="11129"/>
    <cellStyle name="20% - Ênfase6 2 3 5 6 2" xfId="22505"/>
    <cellStyle name="20% - Ênfase6 2 3 5 6 3" xfId="33881"/>
    <cellStyle name="20% - Ênfase6 2 3 5 7" xfId="13025"/>
    <cellStyle name="20% - Ênfase6 2 3 5 8" xfId="24401"/>
    <cellStyle name="20% - Ênfase6 2 3 5 9" xfId="35777"/>
    <cellStyle name="20% - Ênfase6 2 3 6" xfId="1964"/>
    <cellStyle name="20% - Ênfase6 2 3 6 10" xfId="37989"/>
    <cellStyle name="20% - Ênfase6 2 3 6 2" xfId="3861"/>
    <cellStyle name="20% - Ênfase6 2 3 6 2 2" xfId="15237"/>
    <cellStyle name="20% - Ênfase6 2 3 6 2 3" xfId="26613"/>
    <cellStyle name="20% - Ênfase6 2 3 6 3" xfId="5757"/>
    <cellStyle name="20% - Ênfase6 2 3 6 3 2" xfId="17133"/>
    <cellStyle name="20% - Ênfase6 2 3 6 3 3" xfId="28509"/>
    <cellStyle name="20% - Ênfase6 2 3 6 4" xfId="7653"/>
    <cellStyle name="20% - Ênfase6 2 3 6 4 2" xfId="19029"/>
    <cellStyle name="20% - Ênfase6 2 3 6 4 3" xfId="30405"/>
    <cellStyle name="20% - Ênfase6 2 3 6 5" xfId="9549"/>
    <cellStyle name="20% - Ênfase6 2 3 6 5 2" xfId="20925"/>
    <cellStyle name="20% - Ênfase6 2 3 6 5 3" xfId="32301"/>
    <cellStyle name="20% - Ênfase6 2 3 6 6" xfId="11445"/>
    <cellStyle name="20% - Ênfase6 2 3 6 6 2" xfId="22821"/>
    <cellStyle name="20% - Ênfase6 2 3 6 6 3" xfId="34197"/>
    <cellStyle name="20% - Ênfase6 2 3 6 7" xfId="13341"/>
    <cellStyle name="20% - Ênfase6 2 3 6 8" xfId="24717"/>
    <cellStyle name="20% - Ênfase6 2 3 6 9" xfId="36093"/>
    <cellStyle name="20% - Ênfase6 2 3 7" xfId="2280"/>
    <cellStyle name="20% - Ênfase6 2 3 7 2" xfId="13657"/>
    <cellStyle name="20% - Ênfase6 2 3 7 3" xfId="25033"/>
    <cellStyle name="20% - Ênfase6 2 3 8" xfId="4177"/>
    <cellStyle name="20% - Ênfase6 2 3 8 2" xfId="15553"/>
    <cellStyle name="20% - Ênfase6 2 3 8 3" xfId="26929"/>
    <cellStyle name="20% - Ênfase6 2 3 9" xfId="6073"/>
    <cellStyle name="20% - Ênfase6 2 3 9 2" xfId="17449"/>
    <cellStyle name="20% - Ênfase6 2 3 9 3" xfId="28825"/>
    <cellStyle name="20% - Ênfase6 2 4" xfId="542"/>
    <cellStyle name="20% - Ênfase6 2 4 10" xfId="36567"/>
    <cellStyle name="20% - Ênfase6 2 4 2" xfId="2439"/>
    <cellStyle name="20% - Ênfase6 2 4 2 2" xfId="13815"/>
    <cellStyle name="20% - Ênfase6 2 4 2 3" xfId="25191"/>
    <cellStyle name="20% - Ênfase6 2 4 3" xfId="4335"/>
    <cellStyle name="20% - Ênfase6 2 4 3 2" xfId="15711"/>
    <cellStyle name="20% - Ênfase6 2 4 3 3" xfId="27087"/>
    <cellStyle name="20% - Ênfase6 2 4 4" xfId="6231"/>
    <cellStyle name="20% - Ênfase6 2 4 4 2" xfId="17607"/>
    <cellStyle name="20% - Ênfase6 2 4 4 3" xfId="28983"/>
    <cellStyle name="20% - Ênfase6 2 4 5" xfId="8127"/>
    <cellStyle name="20% - Ênfase6 2 4 5 2" xfId="19503"/>
    <cellStyle name="20% - Ênfase6 2 4 5 3" xfId="30879"/>
    <cellStyle name="20% - Ênfase6 2 4 6" xfId="10023"/>
    <cellStyle name="20% - Ênfase6 2 4 6 2" xfId="21399"/>
    <cellStyle name="20% - Ênfase6 2 4 6 3" xfId="32775"/>
    <cellStyle name="20% - Ênfase6 2 4 7" xfId="11919"/>
    <cellStyle name="20% - Ênfase6 2 4 8" xfId="23295"/>
    <cellStyle name="20% - Ênfase6 2 4 9" xfId="34671"/>
    <cellStyle name="20% - Ênfase6 2 5" xfId="858"/>
    <cellStyle name="20% - Ênfase6 2 5 10" xfId="36883"/>
    <cellStyle name="20% - Ênfase6 2 5 2" xfId="2755"/>
    <cellStyle name="20% - Ênfase6 2 5 2 2" xfId="14131"/>
    <cellStyle name="20% - Ênfase6 2 5 2 3" xfId="25507"/>
    <cellStyle name="20% - Ênfase6 2 5 3" xfId="4651"/>
    <cellStyle name="20% - Ênfase6 2 5 3 2" xfId="16027"/>
    <cellStyle name="20% - Ênfase6 2 5 3 3" xfId="27403"/>
    <cellStyle name="20% - Ênfase6 2 5 4" xfId="6547"/>
    <cellStyle name="20% - Ênfase6 2 5 4 2" xfId="17923"/>
    <cellStyle name="20% - Ênfase6 2 5 4 3" xfId="29299"/>
    <cellStyle name="20% - Ênfase6 2 5 5" xfId="8443"/>
    <cellStyle name="20% - Ênfase6 2 5 5 2" xfId="19819"/>
    <cellStyle name="20% - Ênfase6 2 5 5 3" xfId="31195"/>
    <cellStyle name="20% - Ênfase6 2 5 6" xfId="10339"/>
    <cellStyle name="20% - Ênfase6 2 5 6 2" xfId="21715"/>
    <cellStyle name="20% - Ênfase6 2 5 6 3" xfId="33091"/>
    <cellStyle name="20% - Ênfase6 2 5 7" xfId="12235"/>
    <cellStyle name="20% - Ênfase6 2 5 8" xfId="23611"/>
    <cellStyle name="20% - Ênfase6 2 5 9" xfId="34987"/>
    <cellStyle name="20% - Ênfase6 2 6" xfId="1174"/>
    <cellStyle name="20% - Ênfase6 2 6 10" xfId="37199"/>
    <cellStyle name="20% - Ênfase6 2 6 2" xfId="3071"/>
    <cellStyle name="20% - Ênfase6 2 6 2 2" xfId="14447"/>
    <cellStyle name="20% - Ênfase6 2 6 2 3" xfId="25823"/>
    <cellStyle name="20% - Ênfase6 2 6 3" xfId="4967"/>
    <cellStyle name="20% - Ênfase6 2 6 3 2" xfId="16343"/>
    <cellStyle name="20% - Ênfase6 2 6 3 3" xfId="27719"/>
    <cellStyle name="20% - Ênfase6 2 6 4" xfId="6863"/>
    <cellStyle name="20% - Ênfase6 2 6 4 2" xfId="18239"/>
    <cellStyle name="20% - Ênfase6 2 6 4 3" xfId="29615"/>
    <cellStyle name="20% - Ênfase6 2 6 5" xfId="8759"/>
    <cellStyle name="20% - Ênfase6 2 6 5 2" xfId="20135"/>
    <cellStyle name="20% - Ênfase6 2 6 5 3" xfId="31511"/>
    <cellStyle name="20% - Ênfase6 2 6 6" xfId="10655"/>
    <cellStyle name="20% - Ênfase6 2 6 6 2" xfId="22031"/>
    <cellStyle name="20% - Ênfase6 2 6 6 3" xfId="33407"/>
    <cellStyle name="20% - Ênfase6 2 6 7" xfId="12551"/>
    <cellStyle name="20% - Ênfase6 2 6 8" xfId="23927"/>
    <cellStyle name="20% - Ênfase6 2 6 9" xfId="35303"/>
    <cellStyle name="20% - Ênfase6 2 7" xfId="1490"/>
    <cellStyle name="20% - Ênfase6 2 7 10" xfId="37515"/>
    <cellStyle name="20% - Ênfase6 2 7 2" xfId="3387"/>
    <cellStyle name="20% - Ênfase6 2 7 2 2" xfId="14763"/>
    <cellStyle name="20% - Ênfase6 2 7 2 3" xfId="26139"/>
    <cellStyle name="20% - Ênfase6 2 7 3" xfId="5283"/>
    <cellStyle name="20% - Ênfase6 2 7 3 2" xfId="16659"/>
    <cellStyle name="20% - Ênfase6 2 7 3 3" xfId="28035"/>
    <cellStyle name="20% - Ênfase6 2 7 4" xfId="7179"/>
    <cellStyle name="20% - Ênfase6 2 7 4 2" xfId="18555"/>
    <cellStyle name="20% - Ênfase6 2 7 4 3" xfId="29931"/>
    <cellStyle name="20% - Ênfase6 2 7 5" xfId="9075"/>
    <cellStyle name="20% - Ênfase6 2 7 5 2" xfId="20451"/>
    <cellStyle name="20% - Ênfase6 2 7 5 3" xfId="31827"/>
    <cellStyle name="20% - Ênfase6 2 7 6" xfId="10971"/>
    <cellStyle name="20% - Ênfase6 2 7 6 2" xfId="22347"/>
    <cellStyle name="20% - Ênfase6 2 7 6 3" xfId="33723"/>
    <cellStyle name="20% - Ênfase6 2 7 7" xfId="12867"/>
    <cellStyle name="20% - Ênfase6 2 7 8" xfId="24243"/>
    <cellStyle name="20% - Ênfase6 2 7 9" xfId="35619"/>
    <cellStyle name="20% - Ênfase6 2 8" xfId="1806"/>
    <cellStyle name="20% - Ênfase6 2 8 10" xfId="37831"/>
    <cellStyle name="20% - Ênfase6 2 8 2" xfId="3703"/>
    <cellStyle name="20% - Ênfase6 2 8 2 2" xfId="15079"/>
    <cellStyle name="20% - Ênfase6 2 8 2 3" xfId="26455"/>
    <cellStyle name="20% - Ênfase6 2 8 3" xfId="5599"/>
    <cellStyle name="20% - Ênfase6 2 8 3 2" xfId="16975"/>
    <cellStyle name="20% - Ênfase6 2 8 3 3" xfId="28351"/>
    <cellStyle name="20% - Ênfase6 2 8 4" xfId="7495"/>
    <cellStyle name="20% - Ênfase6 2 8 4 2" xfId="18871"/>
    <cellStyle name="20% - Ênfase6 2 8 4 3" xfId="30247"/>
    <cellStyle name="20% - Ênfase6 2 8 5" xfId="9391"/>
    <cellStyle name="20% - Ênfase6 2 8 5 2" xfId="20767"/>
    <cellStyle name="20% - Ênfase6 2 8 5 3" xfId="32143"/>
    <cellStyle name="20% - Ênfase6 2 8 6" xfId="11287"/>
    <cellStyle name="20% - Ênfase6 2 8 6 2" xfId="22663"/>
    <cellStyle name="20% - Ênfase6 2 8 6 3" xfId="34039"/>
    <cellStyle name="20% - Ênfase6 2 8 7" xfId="13183"/>
    <cellStyle name="20% - Ênfase6 2 8 8" xfId="24559"/>
    <cellStyle name="20% - Ênfase6 2 8 9" xfId="35935"/>
    <cellStyle name="20% - Ênfase6 2 9" xfId="2122"/>
    <cellStyle name="20% - Ênfase6 2 9 2" xfId="13499"/>
    <cellStyle name="20% - Ênfase6 2 9 3" xfId="24875"/>
    <cellStyle name="20% - Ênfase6 20" xfId="36229"/>
    <cellStyle name="20% - Ênfase6 3" xfId="251"/>
    <cellStyle name="20% - Ênfase6 3 10" xfId="4043"/>
    <cellStyle name="20% - Ênfase6 3 10 2" xfId="15419"/>
    <cellStyle name="20% - Ênfase6 3 10 3" xfId="26795"/>
    <cellStyle name="20% - Ênfase6 3 11" xfId="5939"/>
    <cellStyle name="20% - Ênfase6 3 11 2" xfId="17315"/>
    <cellStyle name="20% - Ênfase6 3 11 3" xfId="28691"/>
    <cellStyle name="20% - Ênfase6 3 12" xfId="7835"/>
    <cellStyle name="20% - Ênfase6 3 12 2" xfId="19211"/>
    <cellStyle name="20% - Ênfase6 3 12 3" xfId="30587"/>
    <cellStyle name="20% - Ênfase6 3 13" xfId="9731"/>
    <cellStyle name="20% - Ênfase6 3 13 2" xfId="21107"/>
    <cellStyle name="20% - Ênfase6 3 13 3" xfId="32483"/>
    <cellStyle name="20% - Ênfase6 3 14" xfId="11627"/>
    <cellStyle name="20% - Ênfase6 3 15" xfId="23003"/>
    <cellStyle name="20% - Ênfase6 3 16" xfId="34379"/>
    <cellStyle name="20% - Ênfase6 3 17" xfId="36275"/>
    <cellStyle name="20% - Ênfase6 3 2" xfId="340"/>
    <cellStyle name="20% - Ênfase6 3 2 10" xfId="6029"/>
    <cellStyle name="20% - Ênfase6 3 2 10 2" xfId="17405"/>
    <cellStyle name="20% - Ênfase6 3 2 10 3" xfId="28781"/>
    <cellStyle name="20% - Ênfase6 3 2 11" xfId="7925"/>
    <cellStyle name="20% - Ênfase6 3 2 11 2" xfId="19301"/>
    <cellStyle name="20% - Ênfase6 3 2 11 3" xfId="30677"/>
    <cellStyle name="20% - Ênfase6 3 2 12" xfId="9821"/>
    <cellStyle name="20% - Ênfase6 3 2 12 2" xfId="21197"/>
    <cellStyle name="20% - Ênfase6 3 2 12 3" xfId="32573"/>
    <cellStyle name="20% - Ênfase6 3 2 13" xfId="11717"/>
    <cellStyle name="20% - Ênfase6 3 2 14" xfId="23093"/>
    <cellStyle name="20% - Ênfase6 3 2 15" xfId="34469"/>
    <cellStyle name="20% - Ênfase6 3 2 16" xfId="36365"/>
    <cellStyle name="20% - Ênfase6 3 2 2" xfId="497"/>
    <cellStyle name="20% - Ênfase6 3 2 2 10" xfId="8083"/>
    <cellStyle name="20% - Ênfase6 3 2 2 10 2" xfId="19459"/>
    <cellStyle name="20% - Ênfase6 3 2 2 10 3" xfId="30835"/>
    <cellStyle name="20% - Ênfase6 3 2 2 11" xfId="9979"/>
    <cellStyle name="20% - Ênfase6 3 2 2 11 2" xfId="21355"/>
    <cellStyle name="20% - Ênfase6 3 2 2 11 3" xfId="32731"/>
    <cellStyle name="20% - Ênfase6 3 2 2 12" xfId="11875"/>
    <cellStyle name="20% - Ênfase6 3 2 2 13" xfId="23251"/>
    <cellStyle name="20% - Ênfase6 3 2 2 14" xfId="34627"/>
    <cellStyle name="20% - Ênfase6 3 2 2 15" xfId="36523"/>
    <cellStyle name="20% - Ênfase6 3 2 2 2" xfId="814"/>
    <cellStyle name="20% - Ênfase6 3 2 2 2 10" xfId="36839"/>
    <cellStyle name="20% - Ênfase6 3 2 2 2 2" xfId="2711"/>
    <cellStyle name="20% - Ênfase6 3 2 2 2 2 2" xfId="14087"/>
    <cellStyle name="20% - Ênfase6 3 2 2 2 2 3" xfId="25463"/>
    <cellStyle name="20% - Ênfase6 3 2 2 2 3" xfId="4607"/>
    <cellStyle name="20% - Ênfase6 3 2 2 2 3 2" xfId="15983"/>
    <cellStyle name="20% - Ênfase6 3 2 2 2 3 3" xfId="27359"/>
    <cellStyle name="20% - Ênfase6 3 2 2 2 4" xfId="6503"/>
    <cellStyle name="20% - Ênfase6 3 2 2 2 4 2" xfId="17879"/>
    <cellStyle name="20% - Ênfase6 3 2 2 2 4 3" xfId="29255"/>
    <cellStyle name="20% - Ênfase6 3 2 2 2 5" xfId="8399"/>
    <cellStyle name="20% - Ênfase6 3 2 2 2 5 2" xfId="19775"/>
    <cellStyle name="20% - Ênfase6 3 2 2 2 5 3" xfId="31151"/>
    <cellStyle name="20% - Ênfase6 3 2 2 2 6" xfId="10295"/>
    <cellStyle name="20% - Ênfase6 3 2 2 2 6 2" xfId="21671"/>
    <cellStyle name="20% - Ênfase6 3 2 2 2 6 3" xfId="33047"/>
    <cellStyle name="20% - Ênfase6 3 2 2 2 7" xfId="12191"/>
    <cellStyle name="20% - Ênfase6 3 2 2 2 8" xfId="23567"/>
    <cellStyle name="20% - Ênfase6 3 2 2 2 9" xfId="34943"/>
    <cellStyle name="20% - Ênfase6 3 2 2 3" xfId="1130"/>
    <cellStyle name="20% - Ênfase6 3 2 2 3 10" xfId="37155"/>
    <cellStyle name="20% - Ênfase6 3 2 2 3 2" xfId="3027"/>
    <cellStyle name="20% - Ênfase6 3 2 2 3 2 2" xfId="14403"/>
    <cellStyle name="20% - Ênfase6 3 2 2 3 2 3" xfId="25779"/>
    <cellStyle name="20% - Ênfase6 3 2 2 3 3" xfId="4923"/>
    <cellStyle name="20% - Ênfase6 3 2 2 3 3 2" xfId="16299"/>
    <cellStyle name="20% - Ênfase6 3 2 2 3 3 3" xfId="27675"/>
    <cellStyle name="20% - Ênfase6 3 2 2 3 4" xfId="6819"/>
    <cellStyle name="20% - Ênfase6 3 2 2 3 4 2" xfId="18195"/>
    <cellStyle name="20% - Ênfase6 3 2 2 3 4 3" xfId="29571"/>
    <cellStyle name="20% - Ênfase6 3 2 2 3 5" xfId="8715"/>
    <cellStyle name="20% - Ênfase6 3 2 2 3 5 2" xfId="20091"/>
    <cellStyle name="20% - Ênfase6 3 2 2 3 5 3" xfId="31467"/>
    <cellStyle name="20% - Ênfase6 3 2 2 3 6" xfId="10611"/>
    <cellStyle name="20% - Ênfase6 3 2 2 3 6 2" xfId="21987"/>
    <cellStyle name="20% - Ênfase6 3 2 2 3 6 3" xfId="33363"/>
    <cellStyle name="20% - Ênfase6 3 2 2 3 7" xfId="12507"/>
    <cellStyle name="20% - Ênfase6 3 2 2 3 8" xfId="23883"/>
    <cellStyle name="20% - Ênfase6 3 2 2 3 9" xfId="35259"/>
    <cellStyle name="20% - Ênfase6 3 2 2 4" xfId="1446"/>
    <cellStyle name="20% - Ênfase6 3 2 2 4 10" xfId="37471"/>
    <cellStyle name="20% - Ênfase6 3 2 2 4 2" xfId="3343"/>
    <cellStyle name="20% - Ênfase6 3 2 2 4 2 2" xfId="14719"/>
    <cellStyle name="20% - Ênfase6 3 2 2 4 2 3" xfId="26095"/>
    <cellStyle name="20% - Ênfase6 3 2 2 4 3" xfId="5239"/>
    <cellStyle name="20% - Ênfase6 3 2 2 4 3 2" xfId="16615"/>
    <cellStyle name="20% - Ênfase6 3 2 2 4 3 3" xfId="27991"/>
    <cellStyle name="20% - Ênfase6 3 2 2 4 4" xfId="7135"/>
    <cellStyle name="20% - Ênfase6 3 2 2 4 4 2" xfId="18511"/>
    <cellStyle name="20% - Ênfase6 3 2 2 4 4 3" xfId="29887"/>
    <cellStyle name="20% - Ênfase6 3 2 2 4 5" xfId="9031"/>
    <cellStyle name="20% - Ênfase6 3 2 2 4 5 2" xfId="20407"/>
    <cellStyle name="20% - Ênfase6 3 2 2 4 5 3" xfId="31783"/>
    <cellStyle name="20% - Ênfase6 3 2 2 4 6" xfId="10927"/>
    <cellStyle name="20% - Ênfase6 3 2 2 4 6 2" xfId="22303"/>
    <cellStyle name="20% - Ênfase6 3 2 2 4 6 3" xfId="33679"/>
    <cellStyle name="20% - Ênfase6 3 2 2 4 7" xfId="12823"/>
    <cellStyle name="20% - Ênfase6 3 2 2 4 8" xfId="24199"/>
    <cellStyle name="20% - Ênfase6 3 2 2 4 9" xfId="35575"/>
    <cellStyle name="20% - Ênfase6 3 2 2 5" xfId="1762"/>
    <cellStyle name="20% - Ênfase6 3 2 2 5 10" xfId="37787"/>
    <cellStyle name="20% - Ênfase6 3 2 2 5 2" xfId="3659"/>
    <cellStyle name="20% - Ênfase6 3 2 2 5 2 2" xfId="15035"/>
    <cellStyle name="20% - Ênfase6 3 2 2 5 2 3" xfId="26411"/>
    <cellStyle name="20% - Ênfase6 3 2 2 5 3" xfId="5555"/>
    <cellStyle name="20% - Ênfase6 3 2 2 5 3 2" xfId="16931"/>
    <cellStyle name="20% - Ênfase6 3 2 2 5 3 3" xfId="28307"/>
    <cellStyle name="20% - Ênfase6 3 2 2 5 4" xfId="7451"/>
    <cellStyle name="20% - Ênfase6 3 2 2 5 4 2" xfId="18827"/>
    <cellStyle name="20% - Ênfase6 3 2 2 5 4 3" xfId="30203"/>
    <cellStyle name="20% - Ênfase6 3 2 2 5 5" xfId="9347"/>
    <cellStyle name="20% - Ênfase6 3 2 2 5 5 2" xfId="20723"/>
    <cellStyle name="20% - Ênfase6 3 2 2 5 5 3" xfId="32099"/>
    <cellStyle name="20% - Ênfase6 3 2 2 5 6" xfId="11243"/>
    <cellStyle name="20% - Ênfase6 3 2 2 5 6 2" xfId="22619"/>
    <cellStyle name="20% - Ênfase6 3 2 2 5 6 3" xfId="33995"/>
    <cellStyle name="20% - Ênfase6 3 2 2 5 7" xfId="13139"/>
    <cellStyle name="20% - Ênfase6 3 2 2 5 8" xfId="24515"/>
    <cellStyle name="20% - Ênfase6 3 2 2 5 9" xfId="35891"/>
    <cellStyle name="20% - Ênfase6 3 2 2 6" xfId="2078"/>
    <cellStyle name="20% - Ênfase6 3 2 2 6 10" xfId="38103"/>
    <cellStyle name="20% - Ênfase6 3 2 2 6 2" xfId="3975"/>
    <cellStyle name="20% - Ênfase6 3 2 2 6 2 2" xfId="15351"/>
    <cellStyle name="20% - Ênfase6 3 2 2 6 2 3" xfId="26727"/>
    <cellStyle name="20% - Ênfase6 3 2 2 6 3" xfId="5871"/>
    <cellStyle name="20% - Ênfase6 3 2 2 6 3 2" xfId="17247"/>
    <cellStyle name="20% - Ênfase6 3 2 2 6 3 3" xfId="28623"/>
    <cellStyle name="20% - Ênfase6 3 2 2 6 4" xfId="7767"/>
    <cellStyle name="20% - Ênfase6 3 2 2 6 4 2" xfId="19143"/>
    <cellStyle name="20% - Ênfase6 3 2 2 6 4 3" xfId="30519"/>
    <cellStyle name="20% - Ênfase6 3 2 2 6 5" xfId="9663"/>
    <cellStyle name="20% - Ênfase6 3 2 2 6 5 2" xfId="21039"/>
    <cellStyle name="20% - Ênfase6 3 2 2 6 5 3" xfId="32415"/>
    <cellStyle name="20% - Ênfase6 3 2 2 6 6" xfId="11559"/>
    <cellStyle name="20% - Ênfase6 3 2 2 6 6 2" xfId="22935"/>
    <cellStyle name="20% - Ênfase6 3 2 2 6 6 3" xfId="34311"/>
    <cellStyle name="20% - Ênfase6 3 2 2 6 7" xfId="13455"/>
    <cellStyle name="20% - Ênfase6 3 2 2 6 8" xfId="24831"/>
    <cellStyle name="20% - Ênfase6 3 2 2 6 9" xfId="36207"/>
    <cellStyle name="20% - Ênfase6 3 2 2 7" xfId="2394"/>
    <cellStyle name="20% - Ênfase6 3 2 2 7 2" xfId="13771"/>
    <cellStyle name="20% - Ênfase6 3 2 2 7 3" xfId="25147"/>
    <cellStyle name="20% - Ênfase6 3 2 2 8" xfId="4291"/>
    <cellStyle name="20% - Ênfase6 3 2 2 8 2" xfId="15667"/>
    <cellStyle name="20% - Ênfase6 3 2 2 8 3" xfId="27043"/>
    <cellStyle name="20% - Ênfase6 3 2 2 9" xfId="6187"/>
    <cellStyle name="20% - Ênfase6 3 2 2 9 2" xfId="17563"/>
    <cellStyle name="20% - Ênfase6 3 2 2 9 3" xfId="28939"/>
    <cellStyle name="20% - Ênfase6 3 2 3" xfId="656"/>
    <cellStyle name="20% - Ênfase6 3 2 3 10" xfId="36681"/>
    <cellStyle name="20% - Ênfase6 3 2 3 2" xfId="2553"/>
    <cellStyle name="20% - Ênfase6 3 2 3 2 2" xfId="13929"/>
    <cellStyle name="20% - Ênfase6 3 2 3 2 3" xfId="25305"/>
    <cellStyle name="20% - Ênfase6 3 2 3 3" xfId="4449"/>
    <cellStyle name="20% - Ênfase6 3 2 3 3 2" xfId="15825"/>
    <cellStyle name="20% - Ênfase6 3 2 3 3 3" xfId="27201"/>
    <cellStyle name="20% - Ênfase6 3 2 3 4" xfId="6345"/>
    <cellStyle name="20% - Ênfase6 3 2 3 4 2" xfId="17721"/>
    <cellStyle name="20% - Ênfase6 3 2 3 4 3" xfId="29097"/>
    <cellStyle name="20% - Ênfase6 3 2 3 5" xfId="8241"/>
    <cellStyle name="20% - Ênfase6 3 2 3 5 2" xfId="19617"/>
    <cellStyle name="20% - Ênfase6 3 2 3 5 3" xfId="30993"/>
    <cellStyle name="20% - Ênfase6 3 2 3 6" xfId="10137"/>
    <cellStyle name="20% - Ênfase6 3 2 3 6 2" xfId="21513"/>
    <cellStyle name="20% - Ênfase6 3 2 3 6 3" xfId="32889"/>
    <cellStyle name="20% - Ênfase6 3 2 3 7" xfId="12033"/>
    <cellStyle name="20% - Ênfase6 3 2 3 8" xfId="23409"/>
    <cellStyle name="20% - Ênfase6 3 2 3 9" xfId="34785"/>
    <cellStyle name="20% - Ênfase6 3 2 4" xfId="972"/>
    <cellStyle name="20% - Ênfase6 3 2 4 10" xfId="36997"/>
    <cellStyle name="20% - Ênfase6 3 2 4 2" xfId="2869"/>
    <cellStyle name="20% - Ênfase6 3 2 4 2 2" xfId="14245"/>
    <cellStyle name="20% - Ênfase6 3 2 4 2 3" xfId="25621"/>
    <cellStyle name="20% - Ênfase6 3 2 4 3" xfId="4765"/>
    <cellStyle name="20% - Ênfase6 3 2 4 3 2" xfId="16141"/>
    <cellStyle name="20% - Ênfase6 3 2 4 3 3" xfId="27517"/>
    <cellStyle name="20% - Ênfase6 3 2 4 4" xfId="6661"/>
    <cellStyle name="20% - Ênfase6 3 2 4 4 2" xfId="18037"/>
    <cellStyle name="20% - Ênfase6 3 2 4 4 3" xfId="29413"/>
    <cellStyle name="20% - Ênfase6 3 2 4 5" xfId="8557"/>
    <cellStyle name="20% - Ênfase6 3 2 4 5 2" xfId="19933"/>
    <cellStyle name="20% - Ênfase6 3 2 4 5 3" xfId="31309"/>
    <cellStyle name="20% - Ênfase6 3 2 4 6" xfId="10453"/>
    <cellStyle name="20% - Ênfase6 3 2 4 6 2" xfId="21829"/>
    <cellStyle name="20% - Ênfase6 3 2 4 6 3" xfId="33205"/>
    <cellStyle name="20% - Ênfase6 3 2 4 7" xfId="12349"/>
    <cellStyle name="20% - Ênfase6 3 2 4 8" xfId="23725"/>
    <cellStyle name="20% - Ênfase6 3 2 4 9" xfId="35101"/>
    <cellStyle name="20% - Ênfase6 3 2 5" xfId="1288"/>
    <cellStyle name="20% - Ênfase6 3 2 5 10" xfId="37313"/>
    <cellStyle name="20% - Ênfase6 3 2 5 2" xfId="3185"/>
    <cellStyle name="20% - Ênfase6 3 2 5 2 2" xfId="14561"/>
    <cellStyle name="20% - Ênfase6 3 2 5 2 3" xfId="25937"/>
    <cellStyle name="20% - Ênfase6 3 2 5 3" xfId="5081"/>
    <cellStyle name="20% - Ênfase6 3 2 5 3 2" xfId="16457"/>
    <cellStyle name="20% - Ênfase6 3 2 5 3 3" xfId="27833"/>
    <cellStyle name="20% - Ênfase6 3 2 5 4" xfId="6977"/>
    <cellStyle name="20% - Ênfase6 3 2 5 4 2" xfId="18353"/>
    <cellStyle name="20% - Ênfase6 3 2 5 4 3" xfId="29729"/>
    <cellStyle name="20% - Ênfase6 3 2 5 5" xfId="8873"/>
    <cellStyle name="20% - Ênfase6 3 2 5 5 2" xfId="20249"/>
    <cellStyle name="20% - Ênfase6 3 2 5 5 3" xfId="31625"/>
    <cellStyle name="20% - Ênfase6 3 2 5 6" xfId="10769"/>
    <cellStyle name="20% - Ênfase6 3 2 5 6 2" xfId="22145"/>
    <cellStyle name="20% - Ênfase6 3 2 5 6 3" xfId="33521"/>
    <cellStyle name="20% - Ênfase6 3 2 5 7" xfId="12665"/>
    <cellStyle name="20% - Ênfase6 3 2 5 8" xfId="24041"/>
    <cellStyle name="20% - Ênfase6 3 2 5 9" xfId="35417"/>
    <cellStyle name="20% - Ênfase6 3 2 6" xfId="1604"/>
    <cellStyle name="20% - Ênfase6 3 2 6 10" xfId="37629"/>
    <cellStyle name="20% - Ênfase6 3 2 6 2" xfId="3501"/>
    <cellStyle name="20% - Ênfase6 3 2 6 2 2" xfId="14877"/>
    <cellStyle name="20% - Ênfase6 3 2 6 2 3" xfId="26253"/>
    <cellStyle name="20% - Ênfase6 3 2 6 3" xfId="5397"/>
    <cellStyle name="20% - Ênfase6 3 2 6 3 2" xfId="16773"/>
    <cellStyle name="20% - Ênfase6 3 2 6 3 3" xfId="28149"/>
    <cellStyle name="20% - Ênfase6 3 2 6 4" xfId="7293"/>
    <cellStyle name="20% - Ênfase6 3 2 6 4 2" xfId="18669"/>
    <cellStyle name="20% - Ênfase6 3 2 6 4 3" xfId="30045"/>
    <cellStyle name="20% - Ênfase6 3 2 6 5" xfId="9189"/>
    <cellStyle name="20% - Ênfase6 3 2 6 5 2" xfId="20565"/>
    <cellStyle name="20% - Ênfase6 3 2 6 5 3" xfId="31941"/>
    <cellStyle name="20% - Ênfase6 3 2 6 6" xfId="11085"/>
    <cellStyle name="20% - Ênfase6 3 2 6 6 2" xfId="22461"/>
    <cellStyle name="20% - Ênfase6 3 2 6 6 3" xfId="33837"/>
    <cellStyle name="20% - Ênfase6 3 2 6 7" xfId="12981"/>
    <cellStyle name="20% - Ênfase6 3 2 6 8" xfId="24357"/>
    <cellStyle name="20% - Ênfase6 3 2 6 9" xfId="35733"/>
    <cellStyle name="20% - Ênfase6 3 2 7" xfId="1920"/>
    <cellStyle name="20% - Ênfase6 3 2 7 10" xfId="37945"/>
    <cellStyle name="20% - Ênfase6 3 2 7 2" xfId="3817"/>
    <cellStyle name="20% - Ênfase6 3 2 7 2 2" xfId="15193"/>
    <cellStyle name="20% - Ênfase6 3 2 7 2 3" xfId="26569"/>
    <cellStyle name="20% - Ênfase6 3 2 7 3" xfId="5713"/>
    <cellStyle name="20% - Ênfase6 3 2 7 3 2" xfId="17089"/>
    <cellStyle name="20% - Ênfase6 3 2 7 3 3" xfId="28465"/>
    <cellStyle name="20% - Ênfase6 3 2 7 4" xfId="7609"/>
    <cellStyle name="20% - Ênfase6 3 2 7 4 2" xfId="18985"/>
    <cellStyle name="20% - Ênfase6 3 2 7 4 3" xfId="30361"/>
    <cellStyle name="20% - Ênfase6 3 2 7 5" xfId="9505"/>
    <cellStyle name="20% - Ênfase6 3 2 7 5 2" xfId="20881"/>
    <cellStyle name="20% - Ênfase6 3 2 7 5 3" xfId="32257"/>
    <cellStyle name="20% - Ênfase6 3 2 7 6" xfId="11401"/>
    <cellStyle name="20% - Ênfase6 3 2 7 6 2" xfId="22777"/>
    <cellStyle name="20% - Ênfase6 3 2 7 6 3" xfId="34153"/>
    <cellStyle name="20% - Ênfase6 3 2 7 7" xfId="13297"/>
    <cellStyle name="20% - Ênfase6 3 2 7 8" xfId="24673"/>
    <cellStyle name="20% - Ênfase6 3 2 7 9" xfId="36049"/>
    <cellStyle name="20% - Ênfase6 3 2 8" xfId="2236"/>
    <cellStyle name="20% - Ênfase6 3 2 8 2" xfId="13613"/>
    <cellStyle name="20% - Ênfase6 3 2 8 3" xfId="24989"/>
    <cellStyle name="20% - Ênfase6 3 2 9" xfId="4133"/>
    <cellStyle name="20% - Ênfase6 3 2 9 2" xfId="15509"/>
    <cellStyle name="20% - Ênfase6 3 2 9 3" xfId="26885"/>
    <cellStyle name="20% - Ênfase6 3 3" xfId="407"/>
    <cellStyle name="20% - Ênfase6 3 3 10" xfId="7993"/>
    <cellStyle name="20% - Ênfase6 3 3 10 2" xfId="19369"/>
    <cellStyle name="20% - Ênfase6 3 3 10 3" xfId="30745"/>
    <cellStyle name="20% - Ênfase6 3 3 11" xfId="9889"/>
    <cellStyle name="20% - Ênfase6 3 3 11 2" xfId="21265"/>
    <cellStyle name="20% - Ênfase6 3 3 11 3" xfId="32641"/>
    <cellStyle name="20% - Ênfase6 3 3 12" xfId="11785"/>
    <cellStyle name="20% - Ênfase6 3 3 13" xfId="23161"/>
    <cellStyle name="20% - Ênfase6 3 3 14" xfId="34537"/>
    <cellStyle name="20% - Ênfase6 3 3 15" xfId="36433"/>
    <cellStyle name="20% - Ênfase6 3 3 2" xfId="724"/>
    <cellStyle name="20% - Ênfase6 3 3 2 10" xfId="36749"/>
    <cellStyle name="20% - Ênfase6 3 3 2 2" xfId="2621"/>
    <cellStyle name="20% - Ênfase6 3 3 2 2 2" xfId="13997"/>
    <cellStyle name="20% - Ênfase6 3 3 2 2 3" xfId="25373"/>
    <cellStyle name="20% - Ênfase6 3 3 2 3" xfId="4517"/>
    <cellStyle name="20% - Ênfase6 3 3 2 3 2" xfId="15893"/>
    <cellStyle name="20% - Ênfase6 3 3 2 3 3" xfId="27269"/>
    <cellStyle name="20% - Ênfase6 3 3 2 4" xfId="6413"/>
    <cellStyle name="20% - Ênfase6 3 3 2 4 2" xfId="17789"/>
    <cellStyle name="20% - Ênfase6 3 3 2 4 3" xfId="29165"/>
    <cellStyle name="20% - Ênfase6 3 3 2 5" xfId="8309"/>
    <cellStyle name="20% - Ênfase6 3 3 2 5 2" xfId="19685"/>
    <cellStyle name="20% - Ênfase6 3 3 2 5 3" xfId="31061"/>
    <cellStyle name="20% - Ênfase6 3 3 2 6" xfId="10205"/>
    <cellStyle name="20% - Ênfase6 3 3 2 6 2" xfId="21581"/>
    <cellStyle name="20% - Ênfase6 3 3 2 6 3" xfId="32957"/>
    <cellStyle name="20% - Ênfase6 3 3 2 7" xfId="12101"/>
    <cellStyle name="20% - Ênfase6 3 3 2 8" xfId="23477"/>
    <cellStyle name="20% - Ênfase6 3 3 2 9" xfId="34853"/>
    <cellStyle name="20% - Ênfase6 3 3 3" xfId="1040"/>
    <cellStyle name="20% - Ênfase6 3 3 3 10" xfId="37065"/>
    <cellStyle name="20% - Ênfase6 3 3 3 2" xfId="2937"/>
    <cellStyle name="20% - Ênfase6 3 3 3 2 2" xfId="14313"/>
    <cellStyle name="20% - Ênfase6 3 3 3 2 3" xfId="25689"/>
    <cellStyle name="20% - Ênfase6 3 3 3 3" xfId="4833"/>
    <cellStyle name="20% - Ênfase6 3 3 3 3 2" xfId="16209"/>
    <cellStyle name="20% - Ênfase6 3 3 3 3 3" xfId="27585"/>
    <cellStyle name="20% - Ênfase6 3 3 3 4" xfId="6729"/>
    <cellStyle name="20% - Ênfase6 3 3 3 4 2" xfId="18105"/>
    <cellStyle name="20% - Ênfase6 3 3 3 4 3" xfId="29481"/>
    <cellStyle name="20% - Ênfase6 3 3 3 5" xfId="8625"/>
    <cellStyle name="20% - Ênfase6 3 3 3 5 2" xfId="20001"/>
    <cellStyle name="20% - Ênfase6 3 3 3 5 3" xfId="31377"/>
    <cellStyle name="20% - Ênfase6 3 3 3 6" xfId="10521"/>
    <cellStyle name="20% - Ênfase6 3 3 3 6 2" xfId="21897"/>
    <cellStyle name="20% - Ênfase6 3 3 3 6 3" xfId="33273"/>
    <cellStyle name="20% - Ênfase6 3 3 3 7" xfId="12417"/>
    <cellStyle name="20% - Ênfase6 3 3 3 8" xfId="23793"/>
    <cellStyle name="20% - Ênfase6 3 3 3 9" xfId="35169"/>
    <cellStyle name="20% - Ênfase6 3 3 4" xfId="1356"/>
    <cellStyle name="20% - Ênfase6 3 3 4 10" xfId="37381"/>
    <cellStyle name="20% - Ênfase6 3 3 4 2" xfId="3253"/>
    <cellStyle name="20% - Ênfase6 3 3 4 2 2" xfId="14629"/>
    <cellStyle name="20% - Ênfase6 3 3 4 2 3" xfId="26005"/>
    <cellStyle name="20% - Ênfase6 3 3 4 3" xfId="5149"/>
    <cellStyle name="20% - Ênfase6 3 3 4 3 2" xfId="16525"/>
    <cellStyle name="20% - Ênfase6 3 3 4 3 3" xfId="27901"/>
    <cellStyle name="20% - Ênfase6 3 3 4 4" xfId="7045"/>
    <cellStyle name="20% - Ênfase6 3 3 4 4 2" xfId="18421"/>
    <cellStyle name="20% - Ênfase6 3 3 4 4 3" xfId="29797"/>
    <cellStyle name="20% - Ênfase6 3 3 4 5" xfId="8941"/>
    <cellStyle name="20% - Ênfase6 3 3 4 5 2" xfId="20317"/>
    <cellStyle name="20% - Ênfase6 3 3 4 5 3" xfId="31693"/>
    <cellStyle name="20% - Ênfase6 3 3 4 6" xfId="10837"/>
    <cellStyle name="20% - Ênfase6 3 3 4 6 2" xfId="22213"/>
    <cellStyle name="20% - Ênfase6 3 3 4 6 3" xfId="33589"/>
    <cellStyle name="20% - Ênfase6 3 3 4 7" xfId="12733"/>
    <cellStyle name="20% - Ênfase6 3 3 4 8" xfId="24109"/>
    <cellStyle name="20% - Ênfase6 3 3 4 9" xfId="35485"/>
    <cellStyle name="20% - Ênfase6 3 3 5" xfId="1672"/>
    <cellStyle name="20% - Ênfase6 3 3 5 10" xfId="37697"/>
    <cellStyle name="20% - Ênfase6 3 3 5 2" xfId="3569"/>
    <cellStyle name="20% - Ênfase6 3 3 5 2 2" xfId="14945"/>
    <cellStyle name="20% - Ênfase6 3 3 5 2 3" xfId="26321"/>
    <cellStyle name="20% - Ênfase6 3 3 5 3" xfId="5465"/>
    <cellStyle name="20% - Ênfase6 3 3 5 3 2" xfId="16841"/>
    <cellStyle name="20% - Ênfase6 3 3 5 3 3" xfId="28217"/>
    <cellStyle name="20% - Ênfase6 3 3 5 4" xfId="7361"/>
    <cellStyle name="20% - Ênfase6 3 3 5 4 2" xfId="18737"/>
    <cellStyle name="20% - Ênfase6 3 3 5 4 3" xfId="30113"/>
    <cellStyle name="20% - Ênfase6 3 3 5 5" xfId="9257"/>
    <cellStyle name="20% - Ênfase6 3 3 5 5 2" xfId="20633"/>
    <cellStyle name="20% - Ênfase6 3 3 5 5 3" xfId="32009"/>
    <cellStyle name="20% - Ênfase6 3 3 5 6" xfId="11153"/>
    <cellStyle name="20% - Ênfase6 3 3 5 6 2" xfId="22529"/>
    <cellStyle name="20% - Ênfase6 3 3 5 6 3" xfId="33905"/>
    <cellStyle name="20% - Ênfase6 3 3 5 7" xfId="13049"/>
    <cellStyle name="20% - Ênfase6 3 3 5 8" xfId="24425"/>
    <cellStyle name="20% - Ênfase6 3 3 5 9" xfId="35801"/>
    <cellStyle name="20% - Ênfase6 3 3 6" xfId="1988"/>
    <cellStyle name="20% - Ênfase6 3 3 6 10" xfId="38013"/>
    <cellStyle name="20% - Ênfase6 3 3 6 2" xfId="3885"/>
    <cellStyle name="20% - Ênfase6 3 3 6 2 2" xfId="15261"/>
    <cellStyle name="20% - Ênfase6 3 3 6 2 3" xfId="26637"/>
    <cellStyle name="20% - Ênfase6 3 3 6 3" xfId="5781"/>
    <cellStyle name="20% - Ênfase6 3 3 6 3 2" xfId="17157"/>
    <cellStyle name="20% - Ênfase6 3 3 6 3 3" xfId="28533"/>
    <cellStyle name="20% - Ênfase6 3 3 6 4" xfId="7677"/>
    <cellStyle name="20% - Ênfase6 3 3 6 4 2" xfId="19053"/>
    <cellStyle name="20% - Ênfase6 3 3 6 4 3" xfId="30429"/>
    <cellStyle name="20% - Ênfase6 3 3 6 5" xfId="9573"/>
    <cellStyle name="20% - Ênfase6 3 3 6 5 2" xfId="20949"/>
    <cellStyle name="20% - Ênfase6 3 3 6 5 3" xfId="32325"/>
    <cellStyle name="20% - Ênfase6 3 3 6 6" xfId="11469"/>
    <cellStyle name="20% - Ênfase6 3 3 6 6 2" xfId="22845"/>
    <cellStyle name="20% - Ênfase6 3 3 6 6 3" xfId="34221"/>
    <cellStyle name="20% - Ênfase6 3 3 6 7" xfId="13365"/>
    <cellStyle name="20% - Ênfase6 3 3 6 8" xfId="24741"/>
    <cellStyle name="20% - Ênfase6 3 3 6 9" xfId="36117"/>
    <cellStyle name="20% - Ênfase6 3 3 7" xfId="2304"/>
    <cellStyle name="20% - Ênfase6 3 3 7 2" xfId="13681"/>
    <cellStyle name="20% - Ênfase6 3 3 7 3" xfId="25057"/>
    <cellStyle name="20% - Ênfase6 3 3 8" xfId="4201"/>
    <cellStyle name="20% - Ênfase6 3 3 8 2" xfId="15577"/>
    <cellStyle name="20% - Ênfase6 3 3 8 3" xfId="26953"/>
    <cellStyle name="20% - Ênfase6 3 3 9" xfId="6097"/>
    <cellStyle name="20% - Ênfase6 3 3 9 2" xfId="17473"/>
    <cellStyle name="20% - Ênfase6 3 3 9 3" xfId="28849"/>
    <cellStyle name="20% - Ênfase6 3 4" xfId="566"/>
    <cellStyle name="20% - Ênfase6 3 4 10" xfId="36591"/>
    <cellStyle name="20% - Ênfase6 3 4 2" xfId="2463"/>
    <cellStyle name="20% - Ênfase6 3 4 2 2" xfId="13839"/>
    <cellStyle name="20% - Ênfase6 3 4 2 3" xfId="25215"/>
    <cellStyle name="20% - Ênfase6 3 4 3" xfId="4359"/>
    <cellStyle name="20% - Ênfase6 3 4 3 2" xfId="15735"/>
    <cellStyle name="20% - Ênfase6 3 4 3 3" xfId="27111"/>
    <cellStyle name="20% - Ênfase6 3 4 4" xfId="6255"/>
    <cellStyle name="20% - Ênfase6 3 4 4 2" xfId="17631"/>
    <cellStyle name="20% - Ênfase6 3 4 4 3" xfId="29007"/>
    <cellStyle name="20% - Ênfase6 3 4 5" xfId="8151"/>
    <cellStyle name="20% - Ênfase6 3 4 5 2" xfId="19527"/>
    <cellStyle name="20% - Ênfase6 3 4 5 3" xfId="30903"/>
    <cellStyle name="20% - Ênfase6 3 4 6" xfId="10047"/>
    <cellStyle name="20% - Ênfase6 3 4 6 2" xfId="21423"/>
    <cellStyle name="20% - Ênfase6 3 4 6 3" xfId="32799"/>
    <cellStyle name="20% - Ênfase6 3 4 7" xfId="11943"/>
    <cellStyle name="20% - Ênfase6 3 4 8" xfId="23319"/>
    <cellStyle name="20% - Ênfase6 3 4 9" xfId="34695"/>
    <cellStyle name="20% - Ênfase6 3 5" xfId="882"/>
    <cellStyle name="20% - Ênfase6 3 5 10" xfId="36907"/>
    <cellStyle name="20% - Ênfase6 3 5 2" xfId="2779"/>
    <cellStyle name="20% - Ênfase6 3 5 2 2" xfId="14155"/>
    <cellStyle name="20% - Ênfase6 3 5 2 3" xfId="25531"/>
    <cellStyle name="20% - Ênfase6 3 5 3" xfId="4675"/>
    <cellStyle name="20% - Ênfase6 3 5 3 2" xfId="16051"/>
    <cellStyle name="20% - Ênfase6 3 5 3 3" xfId="27427"/>
    <cellStyle name="20% - Ênfase6 3 5 4" xfId="6571"/>
    <cellStyle name="20% - Ênfase6 3 5 4 2" xfId="17947"/>
    <cellStyle name="20% - Ênfase6 3 5 4 3" xfId="29323"/>
    <cellStyle name="20% - Ênfase6 3 5 5" xfId="8467"/>
    <cellStyle name="20% - Ênfase6 3 5 5 2" xfId="19843"/>
    <cellStyle name="20% - Ênfase6 3 5 5 3" xfId="31219"/>
    <cellStyle name="20% - Ênfase6 3 5 6" xfId="10363"/>
    <cellStyle name="20% - Ênfase6 3 5 6 2" xfId="21739"/>
    <cellStyle name="20% - Ênfase6 3 5 6 3" xfId="33115"/>
    <cellStyle name="20% - Ênfase6 3 5 7" xfId="12259"/>
    <cellStyle name="20% - Ênfase6 3 5 8" xfId="23635"/>
    <cellStyle name="20% - Ênfase6 3 5 9" xfId="35011"/>
    <cellStyle name="20% - Ênfase6 3 6" xfId="1198"/>
    <cellStyle name="20% - Ênfase6 3 6 10" xfId="37223"/>
    <cellStyle name="20% - Ênfase6 3 6 2" xfId="3095"/>
    <cellStyle name="20% - Ênfase6 3 6 2 2" xfId="14471"/>
    <cellStyle name="20% - Ênfase6 3 6 2 3" xfId="25847"/>
    <cellStyle name="20% - Ênfase6 3 6 3" xfId="4991"/>
    <cellStyle name="20% - Ênfase6 3 6 3 2" xfId="16367"/>
    <cellStyle name="20% - Ênfase6 3 6 3 3" xfId="27743"/>
    <cellStyle name="20% - Ênfase6 3 6 4" xfId="6887"/>
    <cellStyle name="20% - Ênfase6 3 6 4 2" xfId="18263"/>
    <cellStyle name="20% - Ênfase6 3 6 4 3" xfId="29639"/>
    <cellStyle name="20% - Ênfase6 3 6 5" xfId="8783"/>
    <cellStyle name="20% - Ênfase6 3 6 5 2" xfId="20159"/>
    <cellStyle name="20% - Ênfase6 3 6 5 3" xfId="31535"/>
    <cellStyle name="20% - Ênfase6 3 6 6" xfId="10679"/>
    <cellStyle name="20% - Ênfase6 3 6 6 2" xfId="22055"/>
    <cellStyle name="20% - Ênfase6 3 6 6 3" xfId="33431"/>
    <cellStyle name="20% - Ênfase6 3 6 7" xfId="12575"/>
    <cellStyle name="20% - Ênfase6 3 6 8" xfId="23951"/>
    <cellStyle name="20% - Ênfase6 3 6 9" xfId="35327"/>
    <cellStyle name="20% - Ênfase6 3 7" xfId="1514"/>
    <cellStyle name="20% - Ênfase6 3 7 10" xfId="37539"/>
    <cellStyle name="20% - Ênfase6 3 7 2" xfId="3411"/>
    <cellStyle name="20% - Ênfase6 3 7 2 2" xfId="14787"/>
    <cellStyle name="20% - Ênfase6 3 7 2 3" xfId="26163"/>
    <cellStyle name="20% - Ênfase6 3 7 3" xfId="5307"/>
    <cellStyle name="20% - Ênfase6 3 7 3 2" xfId="16683"/>
    <cellStyle name="20% - Ênfase6 3 7 3 3" xfId="28059"/>
    <cellStyle name="20% - Ênfase6 3 7 4" xfId="7203"/>
    <cellStyle name="20% - Ênfase6 3 7 4 2" xfId="18579"/>
    <cellStyle name="20% - Ênfase6 3 7 4 3" xfId="29955"/>
    <cellStyle name="20% - Ênfase6 3 7 5" xfId="9099"/>
    <cellStyle name="20% - Ênfase6 3 7 5 2" xfId="20475"/>
    <cellStyle name="20% - Ênfase6 3 7 5 3" xfId="31851"/>
    <cellStyle name="20% - Ênfase6 3 7 6" xfId="10995"/>
    <cellStyle name="20% - Ênfase6 3 7 6 2" xfId="22371"/>
    <cellStyle name="20% - Ênfase6 3 7 6 3" xfId="33747"/>
    <cellStyle name="20% - Ênfase6 3 7 7" xfId="12891"/>
    <cellStyle name="20% - Ênfase6 3 7 8" xfId="24267"/>
    <cellStyle name="20% - Ênfase6 3 7 9" xfId="35643"/>
    <cellStyle name="20% - Ênfase6 3 8" xfId="1830"/>
    <cellStyle name="20% - Ênfase6 3 8 10" xfId="37855"/>
    <cellStyle name="20% - Ênfase6 3 8 2" xfId="3727"/>
    <cellStyle name="20% - Ênfase6 3 8 2 2" xfId="15103"/>
    <cellStyle name="20% - Ênfase6 3 8 2 3" xfId="26479"/>
    <cellStyle name="20% - Ênfase6 3 8 3" xfId="5623"/>
    <cellStyle name="20% - Ênfase6 3 8 3 2" xfId="16999"/>
    <cellStyle name="20% - Ênfase6 3 8 3 3" xfId="28375"/>
    <cellStyle name="20% - Ênfase6 3 8 4" xfId="7519"/>
    <cellStyle name="20% - Ênfase6 3 8 4 2" xfId="18895"/>
    <cellStyle name="20% - Ênfase6 3 8 4 3" xfId="30271"/>
    <cellStyle name="20% - Ênfase6 3 8 5" xfId="9415"/>
    <cellStyle name="20% - Ênfase6 3 8 5 2" xfId="20791"/>
    <cellStyle name="20% - Ênfase6 3 8 5 3" xfId="32167"/>
    <cellStyle name="20% - Ênfase6 3 8 6" xfId="11311"/>
    <cellStyle name="20% - Ênfase6 3 8 6 2" xfId="22687"/>
    <cellStyle name="20% - Ênfase6 3 8 6 3" xfId="34063"/>
    <cellStyle name="20% - Ênfase6 3 8 7" xfId="13207"/>
    <cellStyle name="20% - Ênfase6 3 8 8" xfId="24583"/>
    <cellStyle name="20% - Ênfase6 3 8 9" xfId="35959"/>
    <cellStyle name="20% - Ênfase6 3 9" xfId="2146"/>
    <cellStyle name="20% - Ênfase6 3 9 2" xfId="13523"/>
    <cellStyle name="20% - Ênfase6 3 9 3" xfId="24899"/>
    <cellStyle name="20% - Ênfase6 4" xfId="273"/>
    <cellStyle name="20% - Ênfase6 4 10" xfId="5961"/>
    <cellStyle name="20% - Ênfase6 4 10 2" xfId="17337"/>
    <cellStyle name="20% - Ênfase6 4 10 3" xfId="28713"/>
    <cellStyle name="20% - Ênfase6 4 11" xfId="7857"/>
    <cellStyle name="20% - Ênfase6 4 11 2" xfId="19233"/>
    <cellStyle name="20% - Ênfase6 4 11 3" xfId="30609"/>
    <cellStyle name="20% - Ênfase6 4 12" xfId="9753"/>
    <cellStyle name="20% - Ênfase6 4 12 2" xfId="21129"/>
    <cellStyle name="20% - Ênfase6 4 12 3" xfId="32505"/>
    <cellStyle name="20% - Ênfase6 4 13" xfId="11649"/>
    <cellStyle name="20% - Ênfase6 4 14" xfId="23025"/>
    <cellStyle name="20% - Ênfase6 4 15" xfId="34401"/>
    <cellStyle name="20% - Ênfase6 4 16" xfId="36297"/>
    <cellStyle name="20% - Ênfase6 4 2" xfId="429"/>
    <cellStyle name="20% - Ênfase6 4 2 10" xfId="8015"/>
    <cellStyle name="20% - Ênfase6 4 2 10 2" xfId="19391"/>
    <cellStyle name="20% - Ênfase6 4 2 10 3" xfId="30767"/>
    <cellStyle name="20% - Ênfase6 4 2 11" xfId="9911"/>
    <cellStyle name="20% - Ênfase6 4 2 11 2" xfId="21287"/>
    <cellStyle name="20% - Ênfase6 4 2 11 3" xfId="32663"/>
    <cellStyle name="20% - Ênfase6 4 2 12" xfId="11807"/>
    <cellStyle name="20% - Ênfase6 4 2 13" xfId="23183"/>
    <cellStyle name="20% - Ênfase6 4 2 14" xfId="34559"/>
    <cellStyle name="20% - Ênfase6 4 2 15" xfId="36455"/>
    <cellStyle name="20% - Ênfase6 4 2 2" xfId="746"/>
    <cellStyle name="20% - Ênfase6 4 2 2 10" xfId="36771"/>
    <cellStyle name="20% - Ênfase6 4 2 2 2" xfId="2643"/>
    <cellStyle name="20% - Ênfase6 4 2 2 2 2" xfId="14019"/>
    <cellStyle name="20% - Ênfase6 4 2 2 2 3" xfId="25395"/>
    <cellStyle name="20% - Ênfase6 4 2 2 3" xfId="4539"/>
    <cellStyle name="20% - Ênfase6 4 2 2 3 2" xfId="15915"/>
    <cellStyle name="20% - Ênfase6 4 2 2 3 3" xfId="27291"/>
    <cellStyle name="20% - Ênfase6 4 2 2 4" xfId="6435"/>
    <cellStyle name="20% - Ênfase6 4 2 2 4 2" xfId="17811"/>
    <cellStyle name="20% - Ênfase6 4 2 2 4 3" xfId="29187"/>
    <cellStyle name="20% - Ênfase6 4 2 2 5" xfId="8331"/>
    <cellStyle name="20% - Ênfase6 4 2 2 5 2" xfId="19707"/>
    <cellStyle name="20% - Ênfase6 4 2 2 5 3" xfId="31083"/>
    <cellStyle name="20% - Ênfase6 4 2 2 6" xfId="10227"/>
    <cellStyle name="20% - Ênfase6 4 2 2 6 2" xfId="21603"/>
    <cellStyle name="20% - Ênfase6 4 2 2 6 3" xfId="32979"/>
    <cellStyle name="20% - Ênfase6 4 2 2 7" xfId="12123"/>
    <cellStyle name="20% - Ênfase6 4 2 2 8" xfId="23499"/>
    <cellStyle name="20% - Ênfase6 4 2 2 9" xfId="34875"/>
    <cellStyle name="20% - Ênfase6 4 2 3" xfId="1062"/>
    <cellStyle name="20% - Ênfase6 4 2 3 10" xfId="37087"/>
    <cellStyle name="20% - Ênfase6 4 2 3 2" xfId="2959"/>
    <cellStyle name="20% - Ênfase6 4 2 3 2 2" xfId="14335"/>
    <cellStyle name="20% - Ênfase6 4 2 3 2 3" xfId="25711"/>
    <cellStyle name="20% - Ênfase6 4 2 3 3" xfId="4855"/>
    <cellStyle name="20% - Ênfase6 4 2 3 3 2" xfId="16231"/>
    <cellStyle name="20% - Ênfase6 4 2 3 3 3" xfId="27607"/>
    <cellStyle name="20% - Ênfase6 4 2 3 4" xfId="6751"/>
    <cellStyle name="20% - Ênfase6 4 2 3 4 2" xfId="18127"/>
    <cellStyle name="20% - Ênfase6 4 2 3 4 3" xfId="29503"/>
    <cellStyle name="20% - Ênfase6 4 2 3 5" xfId="8647"/>
    <cellStyle name="20% - Ênfase6 4 2 3 5 2" xfId="20023"/>
    <cellStyle name="20% - Ênfase6 4 2 3 5 3" xfId="31399"/>
    <cellStyle name="20% - Ênfase6 4 2 3 6" xfId="10543"/>
    <cellStyle name="20% - Ênfase6 4 2 3 6 2" xfId="21919"/>
    <cellStyle name="20% - Ênfase6 4 2 3 6 3" xfId="33295"/>
    <cellStyle name="20% - Ênfase6 4 2 3 7" xfId="12439"/>
    <cellStyle name="20% - Ênfase6 4 2 3 8" xfId="23815"/>
    <cellStyle name="20% - Ênfase6 4 2 3 9" xfId="35191"/>
    <cellStyle name="20% - Ênfase6 4 2 4" xfId="1378"/>
    <cellStyle name="20% - Ênfase6 4 2 4 10" xfId="37403"/>
    <cellStyle name="20% - Ênfase6 4 2 4 2" xfId="3275"/>
    <cellStyle name="20% - Ênfase6 4 2 4 2 2" xfId="14651"/>
    <cellStyle name="20% - Ênfase6 4 2 4 2 3" xfId="26027"/>
    <cellStyle name="20% - Ênfase6 4 2 4 3" xfId="5171"/>
    <cellStyle name="20% - Ênfase6 4 2 4 3 2" xfId="16547"/>
    <cellStyle name="20% - Ênfase6 4 2 4 3 3" xfId="27923"/>
    <cellStyle name="20% - Ênfase6 4 2 4 4" xfId="7067"/>
    <cellStyle name="20% - Ênfase6 4 2 4 4 2" xfId="18443"/>
    <cellStyle name="20% - Ênfase6 4 2 4 4 3" xfId="29819"/>
    <cellStyle name="20% - Ênfase6 4 2 4 5" xfId="8963"/>
    <cellStyle name="20% - Ênfase6 4 2 4 5 2" xfId="20339"/>
    <cellStyle name="20% - Ênfase6 4 2 4 5 3" xfId="31715"/>
    <cellStyle name="20% - Ênfase6 4 2 4 6" xfId="10859"/>
    <cellStyle name="20% - Ênfase6 4 2 4 6 2" xfId="22235"/>
    <cellStyle name="20% - Ênfase6 4 2 4 6 3" xfId="33611"/>
    <cellStyle name="20% - Ênfase6 4 2 4 7" xfId="12755"/>
    <cellStyle name="20% - Ênfase6 4 2 4 8" xfId="24131"/>
    <cellStyle name="20% - Ênfase6 4 2 4 9" xfId="35507"/>
    <cellStyle name="20% - Ênfase6 4 2 5" xfId="1694"/>
    <cellStyle name="20% - Ênfase6 4 2 5 10" xfId="37719"/>
    <cellStyle name="20% - Ênfase6 4 2 5 2" xfId="3591"/>
    <cellStyle name="20% - Ênfase6 4 2 5 2 2" xfId="14967"/>
    <cellStyle name="20% - Ênfase6 4 2 5 2 3" xfId="26343"/>
    <cellStyle name="20% - Ênfase6 4 2 5 3" xfId="5487"/>
    <cellStyle name="20% - Ênfase6 4 2 5 3 2" xfId="16863"/>
    <cellStyle name="20% - Ênfase6 4 2 5 3 3" xfId="28239"/>
    <cellStyle name="20% - Ênfase6 4 2 5 4" xfId="7383"/>
    <cellStyle name="20% - Ênfase6 4 2 5 4 2" xfId="18759"/>
    <cellStyle name="20% - Ênfase6 4 2 5 4 3" xfId="30135"/>
    <cellStyle name="20% - Ênfase6 4 2 5 5" xfId="9279"/>
    <cellStyle name="20% - Ênfase6 4 2 5 5 2" xfId="20655"/>
    <cellStyle name="20% - Ênfase6 4 2 5 5 3" xfId="32031"/>
    <cellStyle name="20% - Ênfase6 4 2 5 6" xfId="11175"/>
    <cellStyle name="20% - Ênfase6 4 2 5 6 2" xfId="22551"/>
    <cellStyle name="20% - Ênfase6 4 2 5 6 3" xfId="33927"/>
    <cellStyle name="20% - Ênfase6 4 2 5 7" xfId="13071"/>
    <cellStyle name="20% - Ênfase6 4 2 5 8" xfId="24447"/>
    <cellStyle name="20% - Ênfase6 4 2 5 9" xfId="35823"/>
    <cellStyle name="20% - Ênfase6 4 2 6" xfId="2010"/>
    <cellStyle name="20% - Ênfase6 4 2 6 10" xfId="38035"/>
    <cellStyle name="20% - Ênfase6 4 2 6 2" xfId="3907"/>
    <cellStyle name="20% - Ênfase6 4 2 6 2 2" xfId="15283"/>
    <cellStyle name="20% - Ênfase6 4 2 6 2 3" xfId="26659"/>
    <cellStyle name="20% - Ênfase6 4 2 6 3" xfId="5803"/>
    <cellStyle name="20% - Ênfase6 4 2 6 3 2" xfId="17179"/>
    <cellStyle name="20% - Ênfase6 4 2 6 3 3" xfId="28555"/>
    <cellStyle name="20% - Ênfase6 4 2 6 4" xfId="7699"/>
    <cellStyle name="20% - Ênfase6 4 2 6 4 2" xfId="19075"/>
    <cellStyle name="20% - Ênfase6 4 2 6 4 3" xfId="30451"/>
    <cellStyle name="20% - Ênfase6 4 2 6 5" xfId="9595"/>
    <cellStyle name="20% - Ênfase6 4 2 6 5 2" xfId="20971"/>
    <cellStyle name="20% - Ênfase6 4 2 6 5 3" xfId="32347"/>
    <cellStyle name="20% - Ênfase6 4 2 6 6" xfId="11491"/>
    <cellStyle name="20% - Ênfase6 4 2 6 6 2" xfId="22867"/>
    <cellStyle name="20% - Ênfase6 4 2 6 6 3" xfId="34243"/>
    <cellStyle name="20% - Ênfase6 4 2 6 7" xfId="13387"/>
    <cellStyle name="20% - Ênfase6 4 2 6 8" xfId="24763"/>
    <cellStyle name="20% - Ênfase6 4 2 6 9" xfId="36139"/>
    <cellStyle name="20% - Ênfase6 4 2 7" xfId="2326"/>
    <cellStyle name="20% - Ênfase6 4 2 7 2" xfId="13703"/>
    <cellStyle name="20% - Ênfase6 4 2 7 3" xfId="25079"/>
    <cellStyle name="20% - Ênfase6 4 2 8" xfId="4223"/>
    <cellStyle name="20% - Ênfase6 4 2 8 2" xfId="15599"/>
    <cellStyle name="20% - Ênfase6 4 2 8 3" xfId="26975"/>
    <cellStyle name="20% - Ênfase6 4 2 9" xfId="6119"/>
    <cellStyle name="20% - Ênfase6 4 2 9 2" xfId="17495"/>
    <cellStyle name="20% - Ênfase6 4 2 9 3" xfId="28871"/>
    <cellStyle name="20% - Ênfase6 4 3" xfId="588"/>
    <cellStyle name="20% - Ênfase6 4 3 10" xfId="36613"/>
    <cellStyle name="20% - Ênfase6 4 3 2" xfId="2485"/>
    <cellStyle name="20% - Ênfase6 4 3 2 2" xfId="13861"/>
    <cellStyle name="20% - Ênfase6 4 3 2 3" xfId="25237"/>
    <cellStyle name="20% - Ênfase6 4 3 3" xfId="4381"/>
    <cellStyle name="20% - Ênfase6 4 3 3 2" xfId="15757"/>
    <cellStyle name="20% - Ênfase6 4 3 3 3" xfId="27133"/>
    <cellStyle name="20% - Ênfase6 4 3 4" xfId="6277"/>
    <cellStyle name="20% - Ênfase6 4 3 4 2" xfId="17653"/>
    <cellStyle name="20% - Ênfase6 4 3 4 3" xfId="29029"/>
    <cellStyle name="20% - Ênfase6 4 3 5" xfId="8173"/>
    <cellStyle name="20% - Ênfase6 4 3 5 2" xfId="19549"/>
    <cellStyle name="20% - Ênfase6 4 3 5 3" xfId="30925"/>
    <cellStyle name="20% - Ênfase6 4 3 6" xfId="10069"/>
    <cellStyle name="20% - Ênfase6 4 3 6 2" xfId="21445"/>
    <cellStyle name="20% - Ênfase6 4 3 6 3" xfId="32821"/>
    <cellStyle name="20% - Ênfase6 4 3 7" xfId="11965"/>
    <cellStyle name="20% - Ênfase6 4 3 8" xfId="23341"/>
    <cellStyle name="20% - Ênfase6 4 3 9" xfId="34717"/>
    <cellStyle name="20% - Ênfase6 4 4" xfId="904"/>
    <cellStyle name="20% - Ênfase6 4 4 10" xfId="36929"/>
    <cellStyle name="20% - Ênfase6 4 4 2" xfId="2801"/>
    <cellStyle name="20% - Ênfase6 4 4 2 2" xfId="14177"/>
    <cellStyle name="20% - Ênfase6 4 4 2 3" xfId="25553"/>
    <cellStyle name="20% - Ênfase6 4 4 3" xfId="4697"/>
    <cellStyle name="20% - Ênfase6 4 4 3 2" xfId="16073"/>
    <cellStyle name="20% - Ênfase6 4 4 3 3" xfId="27449"/>
    <cellStyle name="20% - Ênfase6 4 4 4" xfId="6593"/>
    <cellStyle name="20% - Ênfase6 4 4 4 2" xfId="17969"/>
    <cellStyle name="20% - Ênfase6 4 4 4 3" xfId="29345"/>
    <cellStyle name="20% - Ênfase6 4 4 5" xfId="8489"/>
    <cellStyle name="20% - Ênfase6 4 4 5 2" xfId="19865"/>
    <cellStyle name="20% - Ênfase6 4 4 5 3" xfId="31241"/>
    <cellStyle name="20% - Ênfase6 4 4 6" xfId="10385"/>
    <cellStyle name="20% - Ênfase6 4 4 6 2" xfId="21761"/>
    <cellStyle name="20% - Ênfase6 4 4 6 3" xfId="33137"/>
    <cellStyle name="20% - Ênfase6 4 4 7" xfId="12281"/>
    <cellStyle name="20% - Ênfase6 4 4 8" xfId="23657"/>
    <cellStyle name="20% - Ênfase6 4 4 9" xfId="35033"/>
    <cellStyle name="20% - Ênfase6 4 5" xfId="1220"/>
    <cellStyle name="20% - Ênfase6 4 5 10" xfId="37245"/>
    <cellStyle name="20% - Ênfase6 4 5 2" xfId="3117"/>
    <cellStyle name="20% - Ênfase6 4 5 2 2" xfId="14493"/>
    <cellStyle name="20% - Ênfase6 4 5 2 3" xfId="25869"/>
    <cellStyle name="20% - Ênfase6 4 5 3" xfId="5013"/>
    <cellStyle name="20% - Ênfase6 4 5 3 2" xfId="16389"/>
    <cellStyle name="20% - Ênfase6 4 5 3 3" xfId="27765"/>
    <cellStyle name="20% - Ênfase6 4 5 4" xfId="6909"/>
    <cellStyle name="20% - Ênfase6 4 5 4 2" xfId="18285"/>
    <cellStyle name="20% - Ênfase6 4 5 4 3" xfId="29661"/>
    <cellStyle name="20% - Ênfase6 4 5 5" xfId="8805"/>
    <cellStyle name="20% - Ênfase6 4 5 5 2" xfId="20181"/>
    <cellStyle name="20% - Ênfase6 4 5 5 3" xfId="31557"/>
    <cellStyle name="20% - Ênfase6 4 5 6" xfId="10701"/>
    <cellStyle name="20% - Ênfase6 4 5 6 2" xfId="22077"/>
    <cellStyle name="20% - Ênfase6 4 5 6 3" xfId="33453"/>
    <cellStyle name="20% - Ênfase6 4 5 7" xfId="12597"/>
    <cellStyle name="20% - Ênfase6 4 5 8" xfId="23973"/>
    <cellStyle name="20% - Ênfase6 4 5 9" xfId="35349"/>
    <cellStyle name="20% - Ênfase6 4 6" xfId="1536"/>
    <cellStyle name="20% - Ênfase6 4 6 10" xfId="37561"/>
    <cellStyle name="20% - Ênfase6 4 6 2" xfId="3433"/>
    <cellStyle name="20% - Ênfase6 4 6 2 2" xfId="14809"/>
    <cellStyle name="20% - Ênfase6 4 6 2 3" xfId="26185"/>
    <cellStyle name="20% - Ênfase6 4 6 3" xfId="5329"/>
    <cellStyle name="20% - Ênfase6 4 6 3 2" xfId="16705"/>
    <cellStyle name="20% - Ênfase6 4 6 3 3" xfId="28081"/>
    <cellStyle name="20% - Ênfase6 4 6 4" xfId="7225"/>
    <cellStyle name="20% - Ênfase6 4 6 4 2" xfId="18601"/>
    <cellStyle name="20% - Ênfase6 4 6 4 3" xfId="29977"/>
    <cellStyle name="20% - Ênfase6 4 6 5" xfId="9121"/>
    <cellStyle name="20% - Ênfase6 4 6 5 2" xfId="20497"/>
    <cellStyle name="20% - Ênfase6 4 6 5 3" xfId="31873"/>
    <cellStyle name="20% - Ênfase6 4 6 6" xfId="11017"/>
    <cellStyle name="20% - Ênfase6 4 6 6 2" xfId="22393"/>
    <cellStyle name="20% - Ênfase6 4 6 6 3" xfId="33769"/>
    <cellStyle name="20% - Ênfase6 4 6 7" xfId="12913"/>
    <cellStyle name="20% - Ênfase6 4 6 8" xfId="24289"/>
    <cellStyle name="20% - Ênfase6 4 6 9" xfId="35665"/>
    <cellStyle name="20% - Ênfase6 4 7" xfId="1852"/>
    <cellStyle name="20% - Ênfase6 4 7 10" xfId="37877"/>
    <cellStyle name="20% - Ênfase6 4 7 2" xfId="3749"/>
    <cellStyle name="20% - Ênfase6 4 7 2 2" xfId="15125"/>
    <cellStyle name="20% - Ênfase6 4 7 2 3" xfId="26501"/>
    <cellStyle name="20% - Ênfase6 4 7 3" xfId="5645"/>
    <cellStyle name="20% - Ênfase6 4 7 3 2" xfId="17021"/>
    <cellStyle name="20% - Ênfase6 4 7 3 3" xfId="28397"/>
    <cellStyle name="20% - Ênfase6 4 7 4" xfId="7541"/>
    <cellStyle name="20% - Ênfase6 4 7 4 2" xfId="18917"/>
    <cellStyle name="20% - Ênfase6 4 7 4 3" xfId="30293"/>
    <cellStyle name="20% - Ênfase6 4 7 5" xfId="9437"/>
    <cellStyle name="20% - Ênfase6 4 7 5 2" xfId="20813"/>
    <cellStyle name="20% - Ênfase6 4 7 5 3" xfId="32189"/>
    <cellStyle name="20% - Ênfase6 4 7 6" xfId="11333"/>
    <cellStyle name="20% - Ênfase6 4 7 6 2" xfId="22709"/>
    <cellStyle name="20% - Ênfase6 4 7 6 3" xfId="34085"/>
    <cellStyle name="20% - Ênfase6 4 7 7" xfId="13229"/>
    <cellStyle name="20% - Ênfase6 4 7 8" xfId="24605"/>
    <cellStyle name="20% - Ênfase6 4 7 9" xfId="35981"/>
    <cellStyle name="20% - Ênfase6 4 8" xfId="2168"/>
    <cellStyle name="20% - Ênfase6 4 8 2" xfId="13545"/>
    <cellStyle name="20% - Ênfase6 4 8 3" xfId="24921"/>
    <cellStyle name="20% - Ênfase6 4 9" xfId="4065"/>
    <cellStyle name="20% - Ênfase6 4 9 2" xfId="15441"/>
    <cellStyle name="20% - Ênfase6 4 9 3" xfId="26817"/>
    <cellStyle name="20% - Ênfase6 5" xfId="295"/>
    <cellStyle name="20% - Ênfase6 5 10" xfId="5983"/>
    <cellStyle name="20% - Ênfase6 5 10 2" xfId="17359"/>
    <cellStyle name="20% - Ênfase6 5 10 3" xfId="28735"/>
    <cellStyle name="20% - Ênfase6 5 11" xfId="7879"/>
    <cellStyle name="20% - Ênfase6 5 11 2" xfId="19255"/>
    <cellStyle name="20% - Ênfase6 5 11 3" xfId="30631"/>
    <cellStyle name="20% - Ênfase6 5 12" xfId="9775"/>
    <cellStyle name="20% - Ênfase6 5 12 2" xfId="21151"/>
    <cellStyle name="20% - Ênfase6 5 12 3" xfId="32527"/>
    <cellStyle name="20% - Ênfase6 5 13" xfId="11671"/>
    <cellStyle name="20% - Ênfase6 5 14" xfId="23047"/>
    <cellStyle name="20% - Ênfase6 5 15" xfId="34423"/>
    <cellStyle name="20% - Ênfase6 5 16" xfId="36319"/>
    <cellStyle name="20% - Ênfase6 5 2" xfId="451"/>
    <cellStyle name="20% - Ênfase6 5 2 10" xfId="8037"/>
    <cellStyle name="20% - Ênfase6 5 2 10 2" xfId="19413"/>
    <cellStyle name="20% - Ênfase6 5 2 10 3" xfId="30789"/>
    <cellStyle name="20% - Ênfase6 5 2 11" xfId="9933"/>
    <cellStyle name="20% - Ênfase6 5 2 11 2" xfId="21309"/>
    <cellStyle name="20% - Ênfase6 5 2 11 3" xfId="32685"/>
    <cellStyle name="20% - Ênfase6 5 2 12" xfId="11829"/>
    <cellStyle name="20% - Ênfase6 5 2 13" xfId="23205"/>
    <cellStyle name="20% - Ênfase6 5 2 14" xfId="34581"/>
    <cellStyle name="20% - Ênfase6 5 2 15" xfId="36477"/>
    <cellStyle name="20% - Ênfase6 5 2 2" xfId="768"/>
    <cellStyle name="20% - Ênfase6 5 2 2 10" xfId="36793"/>
    <cellStyle name="20% - Ênfase6 5 2 2 2" xfId="2665"/>
    <cellStyle name="20% - Ênfase6 5 2 2 2 2" xfId="14041"/>
    <cellStyle name="20% - Ênfase6 5 2 2 2 3" xfId="25417"/>
    <cellStyle name="20% - Ênfase6 5 2 2 3" xfId="4561"/>
    <cellStyle name="20% - Ênfase6 5 2 2 3 2" xfId="15937"/>
    <cellStyle name="20% - Ênfase6 5 2 2 3 3" xfId="27313"/>
    <cellStyle name="20% - Ênfase6 5 2 2 4" xfId="6457"/>
    <cellStyle name="20% - Ênfase6 5 2 2 4 2" xfId="17833"/>
    <cellStyle name="20% - Ênfase6 5 2 2 4 3" xfId="29209"/>
    <cellStyle name="20% - Ênfase6 5 2 2 5" xfId="8353"/>
    <cellStyle name="20% - Ênfase6 5 2 2 5 2" xfId="19729"/>
    <cellStyle name="20% - Ênfase6 5 2 2 5 3" xfId="31105"/>
    <cellStyle name="20% - Ênfase6 5 2 2 6" xfId="10249"/>
    <cellStyle name="20% - Ênfase6 5 2 2 6 2" xfId="21625"/>
    <cellStyle name="20% - Ênfase6 5 2 2 6 3" xfId="33001"/>
    <cellStyle name="20% - Ênfase6 5 2 2 7" xfId="12145"/>
    <cellStyle name="20% - Ênfase6 5 2 2 8" xfId="23521"/>
    <cellStyle name="20% - Ênfase6 5 2 2 9" xfId="34897"/>
    <cellStyle name="20% - Ênfase6 5 2 3" xfId="1084"/>
    <cellStyle name="20% - Ênfase6 5 2 3 10" xfId="37109"/>
    <cellStyle name="20% - Ênfase6 5 2 3 2" xfId="2981"/>
    <cellStyle name="20% - Ênfase6 5 2 3 2 2" xfId="14357"/>
    <cellStyle name="20% - Ênfase6 5 2 3 2 3" xfId="25733"/>
    <cellStyle name="20% - Ênfase6 5 2 3 3" xfId="4877"/>
    <cellStyle name="20% - Ênfase6 5 2 3 3 2" xfId="16253"/>
    <cellStyle name="20% - Ênfase6 5 2 3 3 3" xfId="27629"/>
    <cellStyle name="20% - Ênfase6 5 2 3 4" xfId="6773"/>
    <cellStyle name="20% - Ênfase6 5 2 3 4 2" xfId="18149"/>
    <cellStyle name="20% - Ênfase6 5 2 3 4 3" xfId="29525"/>
    <cellStyle name="20% - Ênfase6 5 2 3 5" xfId="8669"/>
    <cellStyle name="20% - Ênfase6 5 2 3 5 2" xfId="20045"/>
    <cellStyle name="20% - Ênfase6 5 2 3 5 3" xfId="31421"/>
    <cellStyle name="20% - Ênfase6 5 2 3 6" xfId="10565"/>
    <cellStyle name="20% - Ênfase6 5 2 3 6 2" xfId="21941"/>
    <cellStyle name="20% - Ênfase6 5 2 3 6 3" xfId="33317"/>
    <cellStyle name="20% - Ênfase6 5 2 3 7" xfId="12461"/>
    <cellStyle name="20% - Ênfase6 5 2 3 8" xfId="23837"/>
    <cellStyle name="20% - Ênfase6 5 2 3 9" xfId="35213"/>
    <cellStyle name="20% - Ênfase6 5 2 4" xfId="1400"/>
    <cellStyle name="20% - Ênfase6 5 2 4 10" xfId="37425"/>
    <cellStyle name="20% - Ênfase6 5 2 4 2" xfId="3297"/>
    <cellStyle name="20% - Ênfase6 5 2 4 2 2" xfId="14673"/>
    <cellStyle name="20% - Ênfase6 5 2 4 2 3" xfId="26049"/>
    <cellStyle name="20% - Ênfase6 5 2 4 3" xfId="5193"/>
    <cellStyle name="20% - Ênfase6 5 2 4 3 2" xfId="16569"/>
    <cellStyle name="20% - Ênfase6 5 2 4 3 3" xfId="27945"/>
    <cellStyle name="20% - Ênfase6 5 2 4 4" xfId="7089"/>
    <cellStyle name="20% - Ênfase6 5 2 4 4 2" xfId="18465"/>
    <cellStyle name="20% - Ênfase6 5 2 4 4 3" xfId="29841"/>
    <cellStyle name="20% - Ênfase6 5 2 4 5" xfId="8985"/>
    <cellStyle name="20% - Ênfase6 5 2 4 5 2" xfId="20361"/>
    <cellStyle name="20% - Ênfase6 5 2 4 5 3" xfId="31737"/>
    <cellStyle name="20% - Ênfase6 5 2 4 6" xfId="10881"/>
    <cellStyle name="20% - Ênfase6 5 2 4 6 2" xfId="22257"/>
    <cellStyle name="20% - Ênfase6 5 2 4 6 3" xfId="33633"/>
    <cellStyle name="20% - Ênfase6 5 2 4 7" xfId="12777"/>
    <cellStyle name="20% - Ênfase6 5 2 4 8" xfId="24153"/>
    <cellStyle name="20% - Ênfase6 5 2 4 9" xfId="35529"/>
    <cellStyle name="20% - Ênfase6 5 2 5" xfId="1716"/>
    <cellStyle name="20% - Ênfase6 5 2 5 10" xfId="37741"/>
    <cellStyle name="20% - Ênfase6 5 2 5 2" xfId="3613"/>
    <cellStyle name="20% - Ênfase6 5 2 5 2 2" xfId="14989"/>
    <cellStyle name="20% - Ênfase6 5 2 5 2 3" xfId="26365"/>
    <cellStyle name="20% - Ênfase6 5 2 5 3" xfId="5509"/>
    <cellStyle name="20% - Ênfase6 5 2 5 3 2" xfId="16885"/>
    <cellStyle name="20% - Ênfase6 5 2 5 3 3" xfId="28261"/>
    <cellStyle name="20% - Ênfase6 5 2 5 4" xfId="7405"/>
    <cellStyle name="20% - Ênfase6 5 2 5 4 2" xfId="18781"/>
    <cellStyle name="20% - Ênfase6 5 2 5 4 3" xfId="30157"/>
    <cellStyle name="20% - Ênfase6 5 2 5 5" xfId="9301"/>
    <cellStyle name="20% - Ênfase6 5 2 5 5 2" xfId="20677"/>
    <cellStyle name="20% - Ênfase6 5 2 5 5 3" xfId="32053"/>
    <cellStyle name="20% - Ênfase6 5 2 5 6" xfId="11197"/>
    <cellStyle name="20% - Ênfase6 5 2 5 6 2" xfId="22573"/>
    <cellStyle name="20% - Ênfase6 5 2 5 6 3" xfId="33949"/>
    <cellStyle name="20% - Ênfase6 5 2 5 7" xfId="13093"/>
    <cellStyle name="20% - Ênfase6 5 2 5 8" xfId="24469"/>
    <cellStyle name="20% - Ênfase6 5 2 5 9" xfId="35845"/>
    <cellStyle name="20% - Ênfase6 5 2 6" xfId="2032"/>
    <cellStyle name="20% - Ênfase6 5 2 6 10" xfId="38057"/>
    <cellStyle name="20% - Ênfase6 5 2 6 2" xfId="3929"/>
    <cellStyle name="20% - Ênfase6 5 2 6 2 2" xfId="15305"/>
    <cellStyle name="20% - Ênfase6 5 2 6 2 3" xfId="26681"/>
    <cellStyle name="20% - Ênfase6 5 2 6 3" xfId="5825"/>
    <cellStyle name="20% - Ênfase6 5 2 6 3 2" xfId="17201"/>
    <cellStyle name="20% - Ênfase6 5 2 6 3 3" xfId="28577"/>
    <cellStyle name="20% - Ênfase6 5 2 6 4" xfId="7721"/>
    <cellStyle name="20% - Ênfase6 5 2 6 4 2" xfId="19097"/>
    <cellStyle name="20% - Ênfase6 5 2 6 4 3" xfId="30473"/>
    <cellStyle name="20% - Ênfase6 5 2 6 5" xfId="9617"/>
    <cellStyle name="20% - Ênfase6 5 2 6 5 2" xfId="20993"/>
    <cellStyle name="20% - Ênfase6 5 2 6 5 3" xfId="32369"/>
    <cellStyle name="20% - Ênfase6 5 2 6 6" xfId="11513"/>
    <cellStyle name="20% - Ênfase6 5 2 6 6 2" xfId="22889"/>
    <cellStyle name="20% - Ênfase6 5 2 6 6 3" xfId="34265"/>
    <cellStyle name="20% - Ênfase6 5 2 6 7" xfId="13409"/>
    <cellStyle name="20% - Ênfase6 5 2 6 8" xfId="24785"/>
    <cellStyle name="20% - Ênfase6 5 2 6 9" xfId="36161"/>
    <cellStyle name="20% - Ênfase6 5 2 7" xfId="2348"/>
    <cellStyle name="20% - Ênfase6 5 2 7 2" xfId="13725"/>
    <cellStyle name="20% - Ênfase6 5 2 7 3" xfId="25101"/>
    <cellStyle name="20% - Ênfase6 5 2 8" xfId="4245"/>
    <cellStyle name="20% - Ênfase6 5 2 8 2" xfId="15621"/>
    <cellStyle name="20% - Ênfase6 5 2 8 3" xfId="26997"/>
    <cellStyle name="20% - Ênfase6 5 2 9" xfId="6141"/>
    <cellStyle name="20% - Ênfase6 5 2 9 2" xfId="17517"/>
    <cellStyle name="20% - Ênfase6 5 2 9 3" xfId="28893"/>
    <cellStyle name="20% - Ênfase6 5 3" xfId="610"/>
    <cellStyle name="20% - Ênfase6 5 3 10" xfId="36635"/>
    <cellStyle name="20% - Ênfase6 5 3 2" xfId="2507"/>
    <cellStyle name="20% - Ênfase6 5 3 2 2" xfId="13883"/>
    <cellStyle name="20% - Ênfase6 5 3 2 3" xfId="25259"/>
    <cellStyle name="20% - Ênfase6 5 3 3" xfId="4403"/>
    <cellStyle name="20% - Ênfase6 5 3 3 2" xfId="15779"/>
    <cellStyle name="20% - Ênfase6 5 3 3 3" xfId="27155"/>
    <cellStyle name="20% - Ênfase6 5 3 4" xfId="6299"/>
    <cellStyle name="20% - Ênfase6 5 3 4 2" xfId="17675"/>
    <cellStyle name="20% - Ênfase6 5 3 4 3" xfId="29051"/>
    <cellStyle name="20% - Ênfase6 5 3 5" xfId="8195"/>
    <cellStyle name="20% - Ênfase6 5 3 5 2" xfId="19571"/>
    <cellStyle name="20% - Ênfase6 5 3 5 3" xfId="30947"/>
    <cellStyle name="20% - Ênfase6 5 3 6" xfId="10091"/>
    <cellStyle name="20% - Ênfase6 5 3 6 2" xfId="21467"/>
    <cellStyle name="20% - Ênfase6 5 3 6 3" xfId="32843"/>
    <cellStyle name="20% - Ênfase6 5 3 7" xfId="11987"/>
    <cellStyle name="20% - Ênfase6 5 3 8" xfId="23363"/>
    <cellStyle name="20% - Ênfase6 5 3 9" xfId="34739"/>
    <cellStyle name="20% - Ênfase6 5 4" xfId="926"/>
    <cellStyle name="20% - Ênfase6 5 4 10" xfId="36951"/>
    <cellStyle name="20% - Ênfase6 5 4 2" xfId="2823"/>
    <cellStyle name="20% - Ênfase6 5 4 2 2" xfId="14199"/>
    <cellStyle name="20% - Ênfase6 5 4 2 3" xfId="25575"/>
    <cellStyle name="20% - Ênfase6 5 4 3" xfId="4719"/>
    <cellStyle name="20% - Ênfase6 5 4 3 2" xfId="16095"/>
    <cellStyle name="20% - Ênfase6 5 4 3 3" xfId="27471"/>
    <cellStyle name="20% - Ênfase6 5 4 4" xfId="6615"/>
    <cellStyle name="20% - Ênfase6 5 4 4 2" xfId="17991"/>
    <cellStyle name="20% - Ênfase6 5 4 4 3" xfId="29367"/>
    <cellStyle name="20% - Ênfase6 5 4 5" xfId="8511"/>
    <cellStyle name="20% - Ênfase6 5 4 5 2" xfId="19887"/>
    <cellStyle name="20% - Ênfase6 5 4 5 3" xfId="31263"/>
    <cellStyle name="20% - Ênfase6 5 4 6" xfId="10407"/>
    <cellStyle name="20% - Ênfase6 5 4 6 2" xfId="21783"/>
    <cellStyle name="20% - Ênfase6 5 4 6 3" xfId="33159"/>
    <cellStyle name="20% - Ênfase6 5 4 7" xfId="12303"/>
    <cellStyle name="20% - Ênfase6 5 4 8" xfId="23679"/>
    <cellStyle name="20% - Ênfase6 5 4 9" xfId="35055"/>
    <cellStyle name="20% - Ênfase6 5 5" xfId="1242"/>
    <cellStyle name="20% - Ênfase6 5 5 10" xfId="37267"/>
    <cellStyle name="20% - Ênfase6 5 5 2" xfId="3139"/>
    <cellStyle name="20% - Ênfase6 5 5 2 2" xfId="14515"/>
    <cellStyle name="20% - Ênfase6 5 5 2 3" xfId="25891"/>
    <cellStyle name="20% - Ênfase6 5 5 3" xfId="5035"/>
    <cellStyle name="20% - Ênfase6 5 5 3 2" xfId="16411"/>
    <cellStyle name="20% - Ênfase6 5 5 3 3" xfId="27787"/>
    <cellStyle name="20% - Ênfase6 5 5 4" xfId="6931"/>
    <cellStyle name="20% - Ênfase6 5 5 4 2" xfId="18307"/>
    <cellStyle name="20% - Ênfase6 5 5 4 3" xfId="29683"/>
    <cellStyle name="20% - Ênfase6 5 5 5" xfId="8827"/>
    <cellStyle name="20% - Ênfase6 5 5 5 2" xfId="20203"/>
    <cellStyle name="20% - Ênfase6 5 5 5 3" xfId="31579"/>
    <cellStyle name="20% - Ênfase6 5 5 6" xfId="10723"/>
    <cellStyle name="20% - Ênfase6 5 5 6 2" xfId="22099"/>
    <cellStyle name="20% - Ênfase6 5 5 6 3" xfId="33475"/>
    <cellStyle name="20% - Ênfase6 5 5 7" xfId="12619"/>
    <cellStyle name="20% - Ênfase6 5 5 8" xfId="23995"/>
    <cellStyle name="20% - Ênfase6 5 5 9" xfId="35371"/>
    <cellStyle name="20% - Ênfase6 5 6" xfId="1558"/>
    <cellStyle name="20% - Ênfase6 5 6 10" xfId="37583"/>
    <cellStyle name="20% - Ênfase6 5 6 2" xfId="3455"/>
    <cellStyle name="20% - Ênfase6 5 6 2 2" xfId="14831"/>
    <cellStyle name="20% - Ênfase6 5 6 2 3" xfId="26207"/>
    <cellStyle name="20% - Ênfase6 5 6 3" xfId="5351"/>
    <cellStyle name="20% - Ênfase6 5 6 3 2" xfId="16727"/>
    <cellStyle name="20% - Ênfase6 5 6 3 3" xfId="28103"/>
    <cellStyle name="20% - Ênfase6 5 6 4" xfId="7247"/>
    <cellStyle name="20% - Ênfase6 5 6 4 2" xfId="18623"/>
    <cellStyle name="20% - Ênfase6 5 6 4 3" xfId="29999"/>
    <cellStyle name="20% - Ênfase6 5 6 5" xfId="9143"/>
    <cellStyle name="20% - Ênfase6 5 6 5 2" xfId="20519"/>
    <cellStyle name="20% - Ênfase6 5 6 5 3" xfId="31895"/>
    <cellStyle name="20% - Ênfase6 5 6 6" xfId="11039"/>
    <cellStyle name="20% - Ênfase6 5 6 6 2" xfId="22415"/>
    <cellStyle name="20% - Ênfase6 5 6 6 3" xfId="33791"/>
    <cellStyle name="20% - Ênfase6 5 6 7" xfId="12935"/>
    <cellStyle name="20% - Ênfase6 5 6 8" xfId="24311"/>
    <cellStyle name="20% - Ênfase6 5 6 9" xfId="35687"/>
    <cellStyle name="20% - Ênfase6 5 7" xfId="1874"/>
    <cellStyle name="20% - Ênfase6 5 7 10" xfId="37899"/>
    <cellStyle name="20% - Ênfase6 5 7 2" xfId="3771"/>
    <cellStyle name="20% - Ênfase6 5 7 2 2" xfId="15147"/>
    <cellStyle name="20% - Ênfase6 5 7 2 3" xfId="26523"/>
    <cellStyle name="20% - Ênfase6 5 7 3" xfId="5667"/>
    <cellStyle name="20% - Ênfase6 5 7 3 2" xfId="17043"/>
    <cellStyle name="20% - Ênfase6 5 7 3 3" xfId="28419"/>
    <cellStyle name="20% - Ênfase6 5 7 4" xfId="7563"/>
    <cellStyle name="20% - Ênfase6 5 7 4 2" xfId="18939"/>
    <cellStyle name="20% - Ênfase6 5 7 4 3" xfId="30315"/>
    <cellStyle name="20% - Ênfase6 5 7 5" xfId="9459"/>
    <cellStyle name="20% - Ênfase6 5 7 5 2" xfId="20835"/>
    <cellStyle name="20% - Ênfase6 5 7 5 3" xfId="32211"/>
    <cellStyle name="20% - Ênfase6 5 7 6" xfId="11355"/>
    <cellStyle name="20% - Ênfase6 5 7 6 2" xfId="22731"/>
    <cellStyle name="20% - Ênfase6 5 7 6 3" xfId="34107"/>
    <cellStyle name="20% - Ênfase6 5 7 7" xfId="13251"/>
    <cellStyle name="20% - Ênfase6 5 7 8" xfId="24627"/>
    <cellStyle name="20% - Ênfase6 5 7 9" xfId="36003"/>
    <cellStyle name="20% - Ênfase6 5 8" xfId="2190"/>
    <cellStyle name="20% - Ênfase6 5 8 2" xfId="13567"/>
    <cellStyle name="20% - Ênfase6 5 8 3" xfId="24943"/>
    <cellStyle name="20% - Ênfase6 5 9" xfId="4087"/>
    <cellStyle name="20% - Ênfase6 5 9 2" xfId="15463"/>
    <cellStyle name="20% - Ênfase6 5 9 3" xfId="26839"/>
    <cellStyle name="20% - Ênfase6 6" xfId="361"/>
    <cellStyle name="20% - Ênfase6 6 10" xfId="7947"/>
    <cellStyle name="20% - Ênfase6 6 10 2" xfId="19323"/>
    <cellStyle name="20% - Ênfase6 6 10 3" xfId="30699"/>
    <cellStyle name="20% - Ênfase6 6 11" xfId="9843"/>
    <cellStyle name="20% - Ênfase6 6 11 2" xfId="21219"/>
    <cellStyle name="20% - Ênfase6 6 11 3" xfId="32595"/>
    <cellStyle name="20% - Ênfase6 6 12" xfId="11739"/>
    <cellStyle name="20% - Ênfase6 6 13" xfId="23115"/>
    <cellStyle name="20% - Ênfase6 6 14" xfId="34491"/>
    <cellStyle name="20% - Ênfase6 6 15" xfId="36387"/>
    <cellStyle name="20% - Ênfase6 6 2" xfId="678"/>
    <cellStyle name="20% - Ênfase6 6 2 10" xfId="36703"/>
    <cellStyle name="20% - Ênfase6 6 2 2" xfId="2575"/>
    <cellStyle name="20% - Ênfase6 6 2 2 2" xfId="13951"/>
    <cellStyle name="20% - Ênfase6 6 2 2 3" xfId="25327"/>
    <cellStyle name="20% - Ênfase6 6 2 3" xfId="4471"/>
    <cellStyle name="20% - Ênfase6 6 2 3 2" xfId="15847"/>
    <cellStyle name="20% - Ênfase6 6 2 3 3" xfId="27223"/>
    <cellStyle name="20% - Ênfase6 6 2 4" xfId="6367"/>
    <cellStyle name="20% - Ênfase6 6 2 4 2" xfId="17743"/>
    <cellStyle name="20% - Ênfase6 6 2 4 3" xfId="29119"/>
    <cellStyle name="20% - Ênfase6 6 2 5" xfId="8263"/>
    <cellStyle name="20% - Ênfase6 6 2 5 2" xfId="19639"/>
    <cellStyle name="20% - Ênfase6 6 2 5 3" xfId="31015"/>
    <cellStyle name="20% - Ênfase6 6 2 6" xfId="10159"/>
    <cellStyle name="20% - Ênfase6 6 2 6 2" xfId="21535"/>
    <cellStyle name="20% - Ênfase6 6 2 6 3" xfId="32911"/>
    <cellStyle name="20% - Ênfase6 6 2 7" xfId="12055"/>
    <cellStyle name="20% - Ênfase6 6 2 8" xfId="23431"/>
    <cellStyle name="20% - Ênfase6 6 2 9" xfId="34807"/>
    <cellStyle name="20% - Ênfase6 6 3" xfId="994"/>
    <cellStyle name="20% - Ênfase6 6 3 10" xfId="37019"/>
    <cellStyle name="20% - Ênfase6 6 3 2" xfId="2891"/>
    <cellStyle name="20% - Ênfase6 6 3 2 2" xfId="14267"/>
    <cellStyle name="20% - Ênfase6 6 3 2 3" xfId="25643"/>
    <cellStyle name="20% - Ênfase6 6 3 3" xfId="4787"/>
    <cellStyle name="20% - Ênfase6 6 3 3 2" xfId="16163"/>
    <cellStyle name="20% - Ênfase6 6 3 3 3" xfId="27539"/>
    <cellStyle name="20% - Ênfase6 6 3 4" xfId="6683"/>
    <cellStyle name="20% - Ênfase6 6 3 4 2" xfId="18059"/>
    <cellStyle name="20% - Ênfase6 6 3 4 3" xfId="29435"/>
    <cellStyle name="20% - Ênfase6 6 3 5" xfId="8579"/>
    <cellStyle name="20% - Ênfase6 6 3 5 2" xfId="19955"/>
    <cellStyle name="20% - Ênfase6 6 3 5 3" xfId="31331"/>
    <cellStyle name="20% - Ênfase6 6 3 6" xfId="10475"/>
    <cellStyle name="20% - Ênfase6 6 3 6 2" xfId="21851"/>
    <cellStyle name="20% - Ênfase6 6 3 6 3" xfId="33227"/>
    <cellStyle name="20% - Ênfase6 6 3 7" xfId="12371"/>
    <cellStyle name="20% - Ênfase6 6 3 8" xfId="23747"/>
    <cellStyle name="20% - Ênfase6 6 3 9" xfId="35123"/>
    <cellStyle name="20% - Ênfase6 6 4" xfId="1310"/>
    <cellStyle name="20% - Ênfase6 6 4 10" xfId="37335"/>
    <cellStyle name="20% - Ênfase6 6 4 2" xfId="3207"/>
    <cellStyle name="20% - Ênfase6 6 4 2 2" xfId="14583"/>
    <cellStyle name="20% - Ênfase6 6 4 2 3" xfId="25959"/>
    <cellStyle name="20% - Ênfase6 6 4 3" xfId="5103"/>
    <cellStyle name="20% - Ênfase6 6 4 3 2" xfId="16479"/>
    <cellStyle name="20% - Ênfase6 6 4 3 3" xfId="27855"/>
    <cellStyle name="20% - Ênfase6 6 4 4" xfId="6999"/>
    <cellStyle name="20% - Ênfase6 6 4 4 2" xfId="18375"/>
    <cellStyle name="20% - Ênfase6 6 4 4 3" xfId="29751"/>
    <cellStyle name="20% - Ênfase6 6 4 5" xfId="8895"/>
    <cellStyle name="20% - Ênfase6 6 4 5 2" xfId="20271"/>
    <cellStyle name="20% - Ênfase6 6 4 5 3" xfId="31647"/>
    <cellStyle name="20% - Ênfase6 6 4 6" xfId="10791"/>
    <cellStyle name="20% - Ênfase6 6 4 6 2" xfId="22167"/>
    <cellStyle name="20% - Ênfase6 6 4 6 3" xfId="33543"/>
    <cellStyle name="20% - Ênfase6 6 4 7" xfId="12687"/>
    <cellStyle name="20% - Ênfase6 6 4 8" xfId="24063"/>
    <cellStyle name="20% - Ênfase6 6 4 9" xfId="35439"/>
    <cellStyle name="20% - Ênfase6 6 5" xfId="1626"/>
    <cellStyle name="20% - Ênfase6 6 5 10" xfId="37651"/>
    <cellStyle name="20% - Ênfase6 6 5 2" xfId="3523"/>
    <cellStyle name="20% - Ênfase6 6 5 2 2" xfId="14899"/>
    <cellStyle name="20% - Ênfase6 6 5 2 3" xfId="26275"/>
    <cellStyle name="20% - Ênfase6 6 5 3" xfId="5419"/>
    <cellStyle name="20% - Ênfase6 6 5 3 2" xfId="16795"/>
    <cellStyle name="20% - Ênfase6 6 5 3 3" xfId="28171"/>
    <cellStyle name="20% - Ênfase6 6 5 4" xfId="7315"/>
    <cellStyle name="20% - Ênfase6 6 5 4 2" xfId="18691"/>
    <cellStyle name="20% - Ênfase6 6 5 4 3" xfId="30067"/>
    <cellStyle name="20% - Ênfase6 6 5 5" xfId="9211"/>
    <cellStyle name="20% - Ênfase6 6 5 5 2" xfId="20587"/>
    <cellStyle name="20% - Ênfase6 6 5 5 3" xfId="31963"/>
    <cellStyle name="20% - Ênfase6 6 5 6" xfId="11107"/>
    <cellStyle name="20% - Ênfase6 6 5 6 2" xfId="22483"/>
    <cellStyle name="20% - Ênfase6 6 5 6 3" xfId="33859"/>
    <cellStyle name="20% - Ênfase6 6 5 7" xfId="13003"/>
    <cellStyle name="20% - Ênfase6 6 5 8" xfId="24379"/>
    <cellStyle name="20% - Ênfase6 6 5 9" xfId="35755"/>
    <cellStyle name="20% - Ênfase6 6 6" xfId="1942"/>
    <cellStyle name="20% - Ênfase6 6 6 10" xfId="37967"/>
    <cellStyle name="20% - Ênfase6 6 6 2" xfId="3839"/>
    <cellStyle name="20% - Ênfase6 6 6 2 2" xfId="15215"/>
    <cellStyle name="20% - Ênfase6 6 6 2 3" xfId="26591"/>
    <cellStyle name="20% - Ênfase6 6 6 3" xfId="5735"/>
    <cellStyle name="20% - Ênfase6 6 6 3 2" xfId="17111"/>
    <cellStyle name="20% - Ênfase6 6 6 3 3" xfId="28487"/>
    <cellStyle name="20% - Ênfase6 6 6 4" xfId="7631"/>
    <cellStyle name="20% - Ênfase6 6 6 4 2" xfId="19007"/>
    <cellStyle name="20% - Ênfase6 6 6 4 3" xfId="30383"/>
    <cellStyle name="20% - Ênfase6 6 6 5" xfId="9527"/>
    <cellStyle name="20% - Ênfase6 6 6 5 2" xfId="20903"/>
    <cellStyle name="20% - Ênfase6 6 6 5 3" xfId="32279"/>
    <cellStyle name="20% - Ênfase6 6 6 6" xfId="11423"/>
    <cellStyle name="20% - Ênfase6 6 6 6 2" xfId="22799"/>
    <cellStyle name="20% - Ênfase6 6 6 6 3" xfId="34175"/>
    <cellStyle name="20% - Ênfase6 6 6 7" xfId="13319"/>
    <cellStyle name="20% - Ênfase6 6 6 8" xfId="24695"/>
    <cellStyle name="20% - Ênfase6 6 6 9" xfId="36071"/>
    <cellStyle name="20% - Ênfase6 6 7" xfId="2258"/>
    <cellStyle name="20% - Ênfase6 6 7 2" xfId="13635"/>
    <cellStyle name="20% - Ênfase6 6 7 3" xfId="25011"/>
    <cellStyle name="20% - Ênfase6 6 8" xfId="4155"/>
    <cellStyle name="20% - Ênfase6 6 8 2" xfId="15531"/>
    <cellStyle name="20% - Ênfase6 6 8 3" xfId="26907"/>
    <cellStyle name="20% - Ênfase6 6 9" xfId="6051"/>
    <cellStyle name="20% - Ênfase6 6 9 2" xfId="17427"/>
    <cellStyle name="20% - Ênfase6 6 9 3" xfId="28803"/>
    <cellStyle name="20% - Ênfase6 7" xfId="520"/>
    <cellStyle name="20% - Ênfase6 7 10" xfId="36545"/>
    <cellStyle name="20% - Ênfase6 7 2" xfId="2417"/>
    <cellStyle name="20% - Ênfase6 7 2 2" xfId="13793"/>
    <cellStyle name="20% - Ênfase6 7 2 3" xfId="25169"/>
    <cellStyle name="20% - Ênfase6 7 3" xfId="4313"/>
    <cellStyle name="20% - Ênfase6 7 3 2" xfId="15689"/>
    <cellStyle name="20% - Ênfase6 7 3 3" xfId="27065"/>
    <cellStyle name="20% - Ênfase6 7 4" xfId="6209"/>
    <cellStyle name="20% - Ênfase6 7 4 2" xfId="17585"/>
    <cellStyle name="20% - Ênfase6 7 4 3" xfId="28961"/>
    <cellStyle name="20% - Ênfase6 7 5" xfId="8105"/>
    <cellStyle name="20% - Ênfase6 7 5 2" xfId="19481"/>
    <cellStyle name="20% - Ênfase6 7 5 3" xfId="30857"/>
    <cellStyle name="20% - Ênfase6 7 6" xfId="10001"/>
    <cellStyle name="20% - Ênfase6 7 6 2" xfId="21377"/>
    <cellStyle name="20% - Ênfase6 7 6 3" xfId="32753"/>
    <cellStyle name="20% - Ênfase6 7 7" xfId="11897"/>
    <cellStyle name="20% - Ênfase6 7 8" xfId="23273"/>
    <cellStyle name="20% - Ênfase6 7 9" xfId="34649"/>
    <cellStyle name="20% - Ênfase6 8" xfId="836"/>
    <cellStyle name="20% - Ênfase6 8 10" xfId="36861"/>
    <cellStyle name="20% - Ênfase6 8 2" xfId="2733"/>
    <cellStyle name="20% - Ênfase6 8 2 2" xfId="14109"/>
    <cellStyle name="20% - Ênfase6 8 2 3" xfId="25485"/>
    <cellStyle name="20% - Ênfase6 8 3" xfId="4629"/>
    <cellStyle name="20% - Ênfase6 8 3 2" xfId="16005"/>
    <cellStyle name="20% - Ênfase6 8 3 3" xfId="27381"/>
    <cellStyle name="20% - Ênfase6 8 4" xfId="6525"/>
    <cellStyle name="20% - Ênfase6 8 4 2" xfId="17901"/>
    <cellStyle name="20% - Ênfase6 8 4 3" xfId="29277"/>
    <cellStyle name="20% - Ênfase6 8 5" xfId="8421"/>
    <cellStyle name="20% - Ênfase6 8 5 2" xfId="19797"/>
    <cellStyle name="20% - Ênfase6 8 5 3" xfId="31173"/>
    <cellStyle name="20% - Ênfase6 8 6" xfId="10317"/>
    <cellStyle name="20% - Ênfase6 8 6 2" xfId="21693"/>
    <cellStyle name="20% - Ênfase6 8 6 3" xfId="33069"/>
    <cellStyle name="20% - Ênfase6 8 7" xfId="12213"/>
    <cellStyle name="20% - Ênfase6 8 8" xfId="23589"/>
    <cellStyle name="20% - Ênfase6 8 9" xfId="34965"/>
    <cellStyle name="20% - Ênfase6 9" xfId="1152"/>
    <cellStyle name="20% - Ênfase6 9 10" xfId="37177"/>
    <cellStyle name="20% - Ênfase6 9 2" xfId="3049"/>
    <cellStyle name="20% - Ênfase6 9 2 2" xfId="14425"/>
    <cellStyle name="20% - Ênfase6 9 2 3" xfId="25801"/>
    <cellStyle name="20% - Ênfase6 9 3" xfId="4945"/>
    <cellStyle name="20% - Ênfase6 9 3 2" xfId="16321"/>
    <cellStyle name="20% - Ênfase6 9 3 3" xfId="27697"/>
    <cellStyle name="20% - Ênfase6 9 4" xfId="6841"/>
    <cellStyle name="20% - Ênfase6 9 4 2" xfId="18217"/>
    <cellStyle name="20% - Ênfase6 9 4 3" xfId="29593"/>
    <cellStyle name="20% - Ênfase6 9 5" xfId="8737"/>
    <cellStyle name="20% - Ênfase6 9 5 2" xfId="20113"/>
    <cellStyle name="20% - Ênfase6 9 5 3" xfId="31489"/>
    <cellStyle name="20% - Ênfase6 9 6" xfId="10633"/>
    <cellStyle name="20% - Ênfase6 9 6 2" xfId="22009"/>
    <cellStyle name="20% - Ênfase6 9 6 3" xfId="33385"/>
    <cellStyle name="20% - Ênfase6 9 7" xfId="12529"/>
    <cellStyle name="20% - Ênfase6 9 8" xfId="23905"/>
    <cellStyle name="20% - Ênfase6 9 9" xfId="35281"/>
    <cellStyle name="40% - Ênfase1" xfId="20" builtinId="31" customBuiltin="1"/>
    <cellStyle name="40% - Ênfase1 10" xfId="1469"/>
    <cellStyle name="40% - Ênfase1 10 10" xfId="37494"/>
    <cellStyle name="40% - Ênfase1 10 2" xfId="3366"/>
    <cellStyle name="40% - Ênfase1 10 2 2" xfId="14742"/>
    <cellStyle name="40% - Ênfase1 10 2 3" xfId="26118"/>
    <cellStyle name="40% - Ênfase1 10 3" xfId="5262"/>
    <cellStyle name="40% - Ênfase1 10 3 2" xfId="16638"/>
    <cellStyle name="40% - Ênfase1 10 3 3" xfId="28014"/>
    <cellStyle name="40% - Ênfase1 10 4" xfId="7158"/>
    <cellStyle name="40% - Ênfase1 10 4 2" xfId="18534"/>
    <cellStyle name="40% - Ênfase1 10 4 3" xfId="29910"/>
    <cellStyle name="40% - Ênfase1 10 5" xfId="9054"/>
    <cellStyle name="40% - Ênfase1 10 5 2" xfId="20430"/>
    <cellStyle name="40% - Ênfase1 10 5 3" xfId="31806"/>
    <cellStyle name="40% - Ênfase1 10 6" xfId="10950"/>
    <cellStyle name="40% - Ênfase1 10 6 2" xfId="22326"/>
    <cellStyle name="40% - Ênfase1 10 6 3" xfId="33702"/>
    <cellStyle name="40% - Ênfase1 10 7" xfId="12846"/>
    <cellStyle name="40% - Ênfase1 10 8" xfId="24222"/>
    <cellStyle name="40% - Ênfase1 10 9" xfId="35598"/>
    <cellStyle name="40% - Ênfase1 11" xfId="1785"/>
    <cellStyle name="40% - Ênfase1 11 10" xfId="37810"/>
    <cellStyle name="40% - Ênfase1 11 2" xfId="3682"/>
    <cellStyle name="40% - Ênfase1 11 2 2" xfId="15058"/>
    <cellStyle name="40% - Ênfase1 11 2 3" xfId="26434"/>
    <cellStyle name="40% - Ênfase1 11 3" xfId="5578"/>
    <cellStyle name="40% - Ênfase1 11 3 2" xfId="16954"/>
    <cellStyle name="40% - Ênfase1 11 3 3" xfId="28330"/>
    <cellStyle name="40% - Ênfase1 11 4" xfId="7474"/>
    <cellStyle name="40% - Ênfase1 11 4 2" xfId="18850"/>
    <cellStyle name="40% - Ênfase1 11 4 3" xfId="30226"/>
    <cellStyle name="40% - Ênfase1 11 5" xfId="9370"/>
    <cellStyle name="40% - Ênfase1 11 5 2" xfId="20746"/>
    <cellStyle name="40% - Ênfase1 11 5 3" xfId="32122"/>
    <cellStyle name="40% - Ênfase1 11 6" xfId="11266"/>
    <cellStyle name="40% - Ênfase1 11 6 2" xfId="22642"/>
    <cellStyle name="40% - Ênfase1 11 6 3" xfId="34018"/>
    <cellStyle name="40% - Ênfase1 11 7" xfId="13162"/>
    <cellStyle name="40% - Ênfase1 11 8" xfId="24538"/>
    <cellStyle name="40% - Ênfase1 11 9" xfId="35914"/>
    <cellStyle name="40% - Ênfase1 12" xfId="2101"/>
    <cellStyle name="40% - Ênfase1 12 2" xfId="13478"/>
    <cellStyle name="40% - Ênfase1 12 3" xfId="24854"/>
    <cellStyle name="40% - Ênfase1 13" xfId="3998"/>
    <cellStyle name="40% - Ênfase1 13 2" xfId="15374"/>
    <cellStyle name="40% - Ênfase1 13 3" xfId="26750"/>
    <cellStyle name="40% - Ênfase1 14" xfId="5894"/>
    <cellStyle name="40% - Ênfase1 14 2" xfId="17270"/>
    <cellStyle name="40% - Ênfase1 14 3" xfId="28646"/>
    <cellStyle name="40% - Ênfase1 15" xfId="7790"/>
    <cellStyle name="40% - Ênfase1 15 2" xfId="19166"/>
    <cellStyle name="40% - Ênfase1 15 3" xfId="30542"/>
    <cellStyle name="40% - Ênfase1 16" xfId="9686"/>
    <cellStyle name="40% - Ênfase1 16 2" xfId="21062"/>
    <cellStyle name="40% - Ênfase1 16 3" xfId="32438"/>
    <cellStyle name="40% - Ênfase1 17" xfId="11582"/>
    <cellStyle name="40% - Ênfase1 18" xfId="22958"/>
    <cellStyle name="40% - Ênfase1 19" xfId="34334"/>
    <cellStyle name="40% - Ênfase1 2" xfId="231"/>
    <cellStyle name="40% - Ênfase1 2 10" xfId="4020"/>
    <cellStyle name="40% - Ênfase1 2 10 2" xfId="15396"/>
    <cellStyle name="40% - Ênfase1 2 10 3" xfId="26772"/>
    <cellStyle name="40% - Ênfase1 2 11" xfId="5916"/>
    <cellStyle name="40% - Ênfase1 2 11 2" xfId="17292"/>
    <cellStyle name="40% - Ênfase1 2 11 3" xfId="28668"/>
    <cellStyle name="40% - Ênfase1 2 12" xfId="7812"/>
    <cellStyle name="40% - Ênfase1 2 12 2" xfId="19188"/>
    <cellStyle name="40% - Ênfase1 2 12 3" xfId="30564"/>
    <cellStyle name="40% - Ênfase1 2 13" xfId="9708"/>
    <cellStyle name="40% - Ênfase1 2 13 2" xfId="21084"/>
    <cellStyle name="40% - Ênfase1 2 13 3" xfId="32460"/>
    <cellStyle name="40% - Ênfase1 2 14" xfId="11604"/>
    <cellStyle name="40% - Ênfase1 2 15" xfId="22980"/>
    <cellStyle name="40% - Ênfase1 2 16" xfId="34356"/>
    <cellStyle name="40% - Ênfase1 2 17" xfId="36252"/>
    <cellStyle name="40% - Ênfase1 2 2" xfId="318"/>
    <cellStyle name="40% - Ênfase1 2 2 10" xfId="6006"/>
    <cellStyle name="40% - Ênfase1 2 2 10 2" xfId="17382"/>
    <cellStyle name="40% - Ênfase1 2 2 10 3" xfId="28758"/>
    <cellStyle name="40% - Ênfase1 2 2 11" xfId="7902"/>
    <cellStyle name="40% - Ênfase1 2 2 11 2" xfId="19278"/>
    <cellStyle name="40% - Ênfase1 2 2 11 3" xfId="30654"/>
    <cellStyle name="40% - Ênfase1 2 2 12" xfId="9798"/>
    <cellStyle name="40% - Ênfase1 2 2 12 2" xfId="21174"/>
    <cellStyle name="40% - Ênfase1 2 2 12 3" xfId="32550"/>
    <cellStyle name="40% - Ênfase1 2 2 13" xfId="11694"/>
    <cellStyle name="40% - Ênfase1 2 2 14" xfId="23070"/>
    <cellStyle name="40% - Ênfase1 2 2 15" xfId="34446"/>
    <cellStyle name="40% - Ênfase1 2 2 16" xfId="36342"/>
    <cellStyle name="40% - Ênfase1 2 2 2" xfId="474"/>
    <cellStyle name="40% - Ênfase1 2 2 2 10" xfId="8060"/>
    <cellStyle name="40% - Ênfase1 2 2 2 10 2" xfId="19436"/>
    <cellStyle name="40% - Ênfase1 2 2 2 10 3" xfId="30812"/>
    <cellStyle name="40% - Ênfase1 2 2 2 11" xfId="9956"/>
    <cellStyle name="40% - Ênfase1 2 2 2 11 2" xfId="21332"/>
    <cellStyle name="40% - Ênfase1 2 2 2 11 3" xfId="32708"/>
    <cellStyle name="40% - Ênfase1 2 2 2 12" xfId="11852"/>
    <cellStyle name="40% - Ênfase1 2 2 2 13" xfId="23228"/>
    <cellStyle name="40% - Ênfase1 2 2 2 14" xfId="34604"/>
    <cellStyle name="40% - Ênfase1 2 2 2 15" xfId="36500"/>
    <cellStyle name="40% - Ênfase1 2 2 2 2" xfId="791"/>
    <cellStyle name="40% - Ênfase1 2 2 2 2 10" xfId="36816"/>
    <cellStyle name="40% - Ênfase1 2 2 2 2 2" xfId="2688"/>
    <cellStyle name="40% - Ênfase1 2 2 2 2 2 2" xfId="14064"/>
    <cellStyle name="40% - Ênfase1 2 2 2 2 2 3" xfId="25440"/>
    <cellStyle name="40% - Ênfase1 2 2 2 2 3" xfId="4584"/>
    <cellStyle name="40% - Ênfase1 2 2 2 2 3 2" xfId="15960"/>
    <cellStyle name="40% - Ênfase1 2 2 2 2 3 3" xfId="27336"/>
    <cellStyle name="40% - Ênfase1 2 2 2 2 4" xfId="6480"/>
    <cellStyle name="40% - Ênfase1 2 2 2 2 4 2" xfId="17856"/>
    <cellStyle name="40% - Ênfase1 2 2 2 2 4 3" xfId="29232"/>
    <cellStyle name="40% - Ênfase1 2 2 2 2 5" xfId="8376"/>
    <cellStyle name="40% - Ênfase1 2 2 2 2 5 2" xfId="19752"/>
    <cellStyle name="40% - Ênfase1 2 2 2 2 5 3" xfId="31128"/>
    <cellStyle name="40% - Ênfase1 2 2 2 2 6" xfId="10272"/>
    <cellStyle name="40% - Ênfase1 2 2 2 2 6 2" xfId="21648"/>
    <cellStyle name="40% - Ênfase1 2 2 2 2 6 3" xfId="33024"/>
    <cellStyle name="40% - Ênfase1 2 2 2 2 7" xfId="12168"/>
    <cellStyle name="40% - Ênfase1 2 2 2 2 8" xfId="23544"/>
    <cellStyle name="40% - Ênfase1 2 2 2 2 9" xfId="34920"/>
    <cellStyle name="40% - Ênfase1 2 2 2 3" xfId="1107"/>
    <cellStyle name="40% - Ênfase1 2 2 2 3 10" xfId="37132"/>
    <cellStyle name="40% - Ênfase1 2 2 2 3 2" xfId="3004"/>
    <cellStyle name="40% - Ênfase1 2 2 2 3 2 2" xfId="14380"/>
    <cellStyle name="40% - Ênfase1 2 2 2 3 2 3" xfId="25756"/>
    <cellStyle name="40% - Ênfase1 2 2 2 3 3" xfId="4900"/>
    <cellStyle name="40% - Ênfase1 2 2 2 3 3 2" xfId="16276"/>
    <cellStyle name="40% - Ênfase1 2 2 2 3 3 3" xfId="27652"/>
    <cellStyle name="40% - Ênfase1 2 2 2 3 4" xfId="6796"/>
    <cellStyle name="40% - Ênfase1 2 2 2 3 4 2" xfId="18172"/>
    <cellStyle name="40% - Ênfase1 2 2 2 3 4 3" xfId="29548"/>
    <cellStyle name="40% - Ênfase1 2 2 2 3 5" xfId="8692"/>
    <cellStyle name="40% - Ênfase1 2 2 2 3 5 2" xfId="20068"/>
    <cellStyle name="40% - Ênfase1 2 2 2 3 5 3" xfId="31444"/>
    <cellStyle name="40% - Ênfase1 2 2 2 3 6" xfId="10588"/>
    <cellStyle name="40% - Ênfase1 2 2 2 3 6 2" xfId="21964"/>
    <cellStyle name="40% - Ênfase1 2 2 2 3 6 3" xfId="33340"/>
    <cellStyle name="40% - Ênfase1 2 2 2 3 7" xfId="12484"/>
    <cellStyle name="40% - Ênfase1 2 2 2 3 8" xfId="23860"/>
    <cellStyle name="40% - Ênfase1 2 2 2 3 9" xfId="35236"/>
    <cellStyle name="40% - Ênfase1 2 2 2 4" xfId="1423"/>
    <cellStyle name="40% - Ênfase1 2 2 2 4 10" xfId="37448"/>
    <cellStyle name="40% - Ênfase1 2 2 2 4 2" xfId="3320"/>
    <cellStyle name="40% - Ênfase1 2 2 2 4 2 2" xfId="14696"/>
    <cellStyle name="40% - Ênfase1 2 2 2 4 2 3" xfId="26072"/>
    <cellStyle name="40% - Ênfase1 2 2 2 4 3" xfId="5216"/>
    <cellStyle name="40% - Ênfase1 2 2 2 4 3 2" xfId="16592"/>
    <cellStyle name="40% - Ênfase1 2 2 2 4 3 3" xfId="27968"/>
    <cellStyle name="40% - Ênfase1 2 2 2 4 4" xfId="7112"/>
    <cellStyle name="40% - Ênfase1 2 2 2 4 4 2" xfId="18488"/>
    <cellStyle name="40% - Ênfase1 2 2 2 4 4 3" xfId="29864"/>
    <cellStyle name="40% - Ênfase1 2 2 2 4 5" xfId="9008"/>
    <cellStyle name="40% - Ênfase1 2 2 2 4 5 2" xfId="20384"/>
    <cellStyle name="40% - Ênfase1 2 2 2 4 5 3" xfId="31760"/>
    <cellStyle name="40% - Ênfase1 2 2 2 4 6" xfId="10904"/>
    <cellStyle name="40% - Ênfase1 2 2 2 4 6 2" xfId="22280"/>
    <cellStyle name="40% - Ênfase1 2 2 2 4 6 3" xfId="33656"/>
    <cellStyle name="40% - Ênfase1 2 2 2 4 7" xfId="12800"/>
    <cellStyle name="40% - Ênfase1 2 2 2 4 8" xfId="24176"/>
    <cellStyle name="40% - Ênfase1 2 2 2 4 9" xfId="35552"/>
    <cellStyle name="40% - Ênfase1 2 2 2 5" xfId="1739"/>
    <cellStyle name="40% - Ênfase1 2 2 2 5 10" xfId="37764"/>
    <cellStyle name="40% - Ênfase1 2 2 2 5 2" xfId="3636"/>
    <cellStyle name="40% - Ênfase1 2 2 2 5 2 2" xfId="15012"/>
    <cellStyle name="40% - Ênfase1 2 2 2 5 2 3" xfId="26388"/>
    <cellStyle name="40% - Ênfase1 2 2 2 5 3" xfId="5532"/>
    <cellStyle name="40% - Ênfase1 2 2 2 5 3 2" xfId="16908"/>
    <cellStyle name="40% - Ênfase1 2 2 2 5 3 3" xfId="28284"/>
    <cellStyle name="40% - Ênfase1 2 2 2 5 4" xfId="7428"/>
    <cellStyle name="40% - Ênfase1 2 2 2 5 4 2" xfId="18804"/>
    <cellStyle name="40% - Ênfase1 2 2 2 5 4 3" xfId="30180"/>
    <cellStyle name="40% - Ênfase1 2 2 2 5 5" xfId="9324"/>
    <cellStyle name="40% - Ênfase1 2 2 2 5 5 2" xfId="20700"/>
    <cellStyle name="40% - Ênfase1 2 2 2 5 5 3" xfId="32076"/>
    <cellStyle name="40% - Ênfase1 2 2 2 5 6" xfId="11220"/>
    <cellStyle name="40% - Ênfase1 2 2 2 5 6 2" xfId="22596"/>
    <cellStyle name="40% - Ênfase1 2 2 2 5 6 3" xfId="33972"/>
    <cellStyle name="40% - Ênfase1 2 2 2 5 7" xfId="13116"/>
    <cellStyle name="40% - Ênfase1 2 2 2 5 8" xfId="24492"/>
    <cellStyle name="40% - Ênfase1 2 2 2 5 9" xfId="35868"/>
    <cellStyle name="40% - Ênfase1 2 2 2 6" xfId="2055"/>
    <cellStyle name="40% - Ênfase1 2 2 2 6 10" xfId="38080"/>
    <cellStyle name="40% - Ênfase1 2 2 2 6 2" xfId="3952"/>
    <cellStyle name="40% - Ênfase1 2 2 2 6 2 2" xfId="15328"/>
    <cellStyle name="40% - Ênfase1 2 2 2 6 2 3" xfId="26704"/>
    <cellStyle name="40% - Ênfase1 2 2 2 6 3" xfId="5848"/>
    <cellStyle name="40% - Ênfase1 2 2 2 6 3 2" xfId="17224"/>
    <cellStyle name="40% - Ênfase1 2 2 2 6 3 3" xfId="28600"/>
    <cellStyle name="40% - Ênfase1 2 2 2 6 4" xfId="7744"/>
    <cellStyle name="40% - Ênfase1 2 2 2 6 4 2" xfId="19120"/>
    <cellStyle name="40% - Ênfase1 2 2 2 6 4 3" xfId="30496"/>
    <cellStyle name="40% - Ênfase1 2 2 2 6 5" xfId="9640"/>
    <cellStyle name="40% - Ênfase1 2 2 2 6 5 2" xfId="21016"/>
    <cellStyle name="40% - Ênfase1 2 2 2 6 5 3" xfId="32392"/>
    <cellStyle name="40% - Ênfase1 2 2 2 6 6" xfId="11536"/>
    <cellStyle name="40% - Ênfase1 2 2 2 6 6 2" xfId="22912"/>
    <cellStyle name="40% - Ênfase1 2 2 2 6 6 3" xfId="34288"/>
    <cellStyle name="40% - Ênfase1 2 2 2 6 7" xfId="13432"/>
    <cellStyle name="40% - Ênfase1 2 2 2 6 8" xfId="24808"/>
    <cellStyle name="40% - Ênfase1 2 2 2 6 9" xfId="36184"/>
    <cellStyle name="40% - Ênfase1 2 2 2 7" xfId="2371"/>
    <cellStyle name="40% - Ênfase1 2 2 2 7 2" xfId="13748"/>
    <cellStyle name="40% - Ênfase1 2 2 2 7 3" xfId="25124"/>
    <cellStyle name="40% - Ênfase1 2 2 2 8" xfId="4268"/>
    <cellStyle name="40% - Ênfase1 2 2 2 8 2" xfId="15644"/>
    <cellStyle name="40% - Ênfase1 2 2 2 8 3" xfId="27020"/>
    <cellStyle name="40% - Ênfase1 2 2 2 9" xfId="6164"/>
    <cellStyle name="40% - Ênfase1 2 2 2 9 2" xfId="17540"/>
    <cellStyle name="40% - Ênfase1 2 2 2 9 3" xfId="28916"/>
    <cellStyle name="40% - Ênfase1 2 2 3" xfId="633"/>
    <cellStyle name="40% - Ênfase1 2 2 3 10" xfId="36658"/>
    <cellStyle name="40% - Ênfase1 2 2 3 2" xfId="2530"/>
    <cellStyle name="40% - Ênfase1 2 2 3 2 2" xfId="13906"/>
    <cellStyle name="40% - Ênfase1 2 2 3 2 3" xfId="25282"/>
    <cellStyle name="40% - Ênfase1 2 2 3 3" xfId="4426"/>
    <cellStyle name="40% - Ênfase1 2 2 3 3 2" xfId="15802"/>
    <cellStyle name="40% - Ênfase1 2 2 3 3 3" xfId="27178"/>
    <cellStyle name="40% - Ênfase1 2 2 3 4" xfId="6322"/>
    <cellStyle name="40% - Ênfase1 2 2 3 4 2" xfId="17698"/>
    <cellStyle name="40% - Ênfase1 2 2 3 4 3" xfId="29074"/>
    <cellStyle name="40% - Ênfase1 2 2 3 5" xfId="8218"/>
    <cellStyle name="40% - Ênfase1 2 2 3 5 2" xfId="19594"/>
    <cellStyle name="40% - Ênfase1 2 2 3 5 3" xfId="30970"/>
    <cellStyle name="40% - Ênfase1 2 2 3 6" xfId="10114"/>
    <cellStyle name="40% - Ênfase1 2 2 3 6 2" xfId="21490"/>
    <cellStyle name="40% - Ênfase1 2 2 3 6 3" xfId="32866"/>
    <cellStyle name="40% - Ênfase1 2 2 3 7" xfId="12010"/>
    <cellStyle name="40% - Ênfase1 2 2 3 8" xfId="23386"/>
    <cellStyle name="40% - Ênfase1 2 2 3 9" xfId="34762"/>
    <cellStyle name="40% - Ênfase1 2 2 4" xfId="949"/>
    <cellStyle name="40% - Ênfase1 2 2 4 10" xfId="36974"/>
    <cellStyle name="40% - Ênfase1 2 2 4 2" xfId="2846"/>
    <cellStyle name="40% - Ênfase1 2 2 4 2 2" xfId="14222"/>
    <cellStyle name="40% - Ênfase1 2 2 4 2 3" xfId="25598"/>
    <cellStyle name="40% - Ênfase1 2 2 4 3" xfId="4742"/>
    <cellStyle name="40% - Ênfase1 2 2 4 3 2" xfId="16118"/>
    <cellStyle name="40% - Ênfase1 2 2 4 3 3" xfId="27494"/>
    <cellStyle name="40% - Ênfase1 2 2 4 4" xfId="6638"/>
    <cellStyle name="40% - Ênfase1 2 2 4 4 2" xfId="18014"/>
    <cellStyle name="40% - Ênfase1 2 2 4 4 3" xfId="29390"/>
    <cellStyle name="40% - Ênfase1 2 2 4 5" xfId="8534"/>
    <cellStyle name="40% - Ênfase1 2 2 4 5 2" xfId="19910"/>
    <cellStyle name="40% - Ênfase1 2 2 4 5 3" xfId="31286"/>
    <cellStyle name="40% - Ênfase1 2 2 4 6" xfId="10430"/>
    <cellStyle name="40% - Ênfase1 2 2 4 6 2" xfId="21806"/>
    <cellStyle name="40% - Ênfase1 2 2 4 6 3" xfId="33182"/>
    <cellStyle name="40% - Ênfase1 2 2 4 7" xfId="12326"/>
    <cellStyle name="40% - Ênfase1 2 2 4 8" xfId="23702"/>
    <cellStyle name="40% - Ênfase1 2 2 4 9" xfId="35078"/>
    <cellStyle name="40% - Ênfase1 2 2 5" xfId="1265"/>
    <cellStyle name="40% - Ênfase1 2 2 5 10" xfId="37290"/>
    <cellStyle name="40% - Ênfase1 2 2 5 2" xfId="3162"/>
    <cellStyle name="40% - Ênfase1 2 2 5 2 2" xfId="14538"/>
    <cellStyle name="40% - Ênfase1 2 2 5 2 3" xfId="25914"/>
    <cellStyle name="40% - Ênfase1 2 2 5 3" xfId="5058"/>
    <cellStyle name="40% - Ênfase1 2 2 5 3 2" xfId="16434"/>
    <cellStyle name="40% - Ênfase1 2 2 5 3 3" xfId="27810"/>
    <cellStyle name="40% - Ênfase1 2 2 5 4" xfId="6954"/>
    <cellStyle name="40% - Ênfase1 2 2 5 4 2" xfId="18330"/>
    <cellStyle name="40% - Ênfase1 2 2 5 4 3" xfId="29706"/>
    <cellStyle name="40% - Ênfase1 2 2 5 5" xfId="8850"/>
    <cellStyle name="40% - Ênfase1 2 2 5 5 2" xfId="20226"/>
    <cellStyle name="40% - Ênfase1 2 2 5 5 3" xfId="31602"/>
    <cellStyle name="40% - Ênfase1 2 2 5 6" xfId="10746"/>
    <cellStyle name="40% - Ênfase1 2 2 5 6 2" xfId="22122"/>
    <cellStyle name="40% - Ênfase1 2 2 5 6 3" xfId="33498"/>
    <cellStyle name="40% - Ênfase1 2 2 5 7" xfId="12642"/>
    <cellStyle name="40% - Ênfase1 2 2 5 8" xfId="24018"/>
    <cellStyle name="40% - Ênfase1 2 2 5 9" xfId="35394"/>
    <cellStyle name="40% - Ênfase1 2 2 6" xfId="1581"/>
    <cellStyle name="40% - Ênfase1 2 2 6 10" xfId="37606"/>
    <cellStyle name="40% - Ênfase1 2 2 6 2" xfId="3478"/>
    <cellStyle name="40% - Ênfase1 2 2 6 2 2" xfId="14854"/>
    <cellStyle name="40% - Ênfase1 2 2 6 2 3" xfId="26230"/>
    <cellStyle name="40% - Ênfase1 2 2 6 3" xfId="5374"/>
    <cellStyle name="40% - Ênfase1 2 2 6 3 2" xfId="16750"/>
    <cellStyle name="40% - Ênfase1 2 2 6 3 3" xfId="28126"/>
    <cellStyle name="40% - Ênfase1 2 2 6 4" xfId="7270"/>
    <cellStyle name="40% - Ênfase1 2 2 6 4 2" xfId="18646"/>
    <cellStyle name="40% - Ênfase1 2 2 6 4 3" xfId="30022"/>
    <cellStyle name="40% - Ênfase1 2 2 6 5" xfId="9166"/>
    <cellStyle name="40% - Ênfase1 2 2 6 5 2" xfId="20542"/>
    <cellStyle name="40% - Ênfase1 2 2 6 5 3" xfId="31918"/>
    <cellStyle name="40% - Ênfase1 2 2 6 6" xfId="11062"/>
    <cellStyle name="40% - Ênfase1 2 2 6 6 2" xfId="22438"/>
    <cellStyle name="40% - Ênfase1 2 2 6 6 3" xfId="33814"/>
    <cellStyle name="40% - Ênfase1 2 2 6 7" xfId="12958"/>
    <cellStyle name="40% - Ênfase1 2 2 6 8" xfId="24334"/>
    <cellStyle name="40% - Ênfase1 2 2 6 9" xfId="35710"/>
    <cellStyle name="40% - Ênfase1 2 2 7" xfId="1897"/>
    <cellStyle name="40% - Ênfase1 2 2 7 10" xfId="37922"/>
    <cellStyle name="40% - Ênfase1 2 2 7 2" xfId="3794"/>
    <cellStyle name="40% - Ênfase1 2 2 7 2 2" xfId="15170"/>
    <cellStyle name="40% - Ênfase1 2 2 7 2 3" xfId="26546"/>
    <cellStyle name="40% - Ênfase1 2 2 7 3" xfId="5690"/>
    <cellStyle name="40% - Ênfase1 2 2 7 3 2" xfId="17066"/>
    <cellStyle name="40% - Ênfase1 2 2 7 3 3" xfId="28442"/>
    <cellStyle name="40% - Ênfase1 2 2 7 4" xfId="7586"/>
    <cellStyle name="40% - Ênfase1 2 2 7 4 2" xfId="18962"/>
    <cellStyle name="40% - Ênfase1 2 2 7 4 3" xfId="30338"/>
    <cellStyle name="40% - Ênfase1 2 2 7 5" xfId="9482"/>
    <cellStyle name="40% - Ênfase1 2 2 7 5 2" xfId="20858"/>
    <cellStyle name="40% - Ênfase1 2 2 7 5 3" xfId="32234"/>
    <cellStyle name="40% - Ênfase1 2 2 7 6" xfId="11378"/>
    <cellStyle name="40% - Ênfase1 2 2 7 6 2" xfId="22754"/>
    <cellStyle name="40% - Ênfase1 2 2 7 6 3" xfId="34130"/>
    <cellStyle name="40% - Ênfase1 2 2 7 7" xfId="13274"/>
    <cellStyle name="40% - Ênfase1 2 2 7 8" xfId="24650"/>
    <cellStyle name="40% - Ênfase1 2 2 7 9" xfId="36026"/>
    <cellStyle name="40% - Ênfase1 2 2 8" xfId="2213"/>
    <cellStyle name="40% - Ênfase1 2 2 8 2" xfId="13590"/>
    <cellStyle name="40% - Ênfase1 2 2 8 3" xfId="24966"/>
    <cellStyle name="40% - Ênfase1 2 2 9" xfId="4110"/>
    <cellStyle name="40% - Ênfase1 2 2 9 2" xfId="15486"/>
    <cellStyle name="40% - Ênfase1 2 2 9 3" xfId="26862"/>
    <cellStyle name="40% - Ênfase1 2 3" xfId="384"/>
    <cellStyle name="40% - Ênfase1 2 3 10" xfId="7970"/>
    <cellStyle name="40% - Ênfase1 2 3 10 2" xfId="19346"/>
    <cellStyle name="40% - Ênfase1 2 3 10 3" xfId="30722"/>
    <cellStyle name="40% - Ênfase1 2 3 11" xfId="9866"/>
    <cellStyle name="40% - Ênfase1 2 3 11 2" xfId="21242"/>
    <cellStyle name="40% - Ênfase1 2 3 11 3" xfId="32618"/>
    <cellStyle name="40% - Ênfase1 2 3 12" xfId="11762"/>
    <cellStyle name="40% - Ênfase1 2 3 13" xfId="23138"/>
    <cellStyle name="40% - Ênfase1 2 3 14" xfId="34514"/>
    <cellStyle name="40% - Ênfase1 2 3 15" xfId="36410"/>
    <cellStyle name="40% - Ênfase1 2 3 2" xfId="701"/>
    <cellStyle name="40% - Ênfase1 2 3 2 10" xfId="36726"/>
    <cellStyle name="40% - Ênfase1 2 3 2 2" xfId="2598"/>
    <cellStyle name="40% - Ênfase1 2 3 2 2 2" xfId="13974"/>
    <cellStyle name="40% - Ênfase1 2 3 2 2 3" xfId="25350"/>
    <cellStyle name="40% - Ênfase1 2 3 2 3" xfId="4494"/>
    <cellStyle name="40% - Ênfase1 2 3 2 3 2" xfId="15870"/>
    <cellStyle name="40% - Ênfase1 2 3 2 3 3" xfId="27246"/>
    <cellStyle name="40% - Ênfase1 2 3 2 4" xfId="6390"/>
    <cellStyle name="40% - Ênfase1 2 3 2 4 2" xfId="17766"/>
    <cellStyle name="40% - Ênfase1 2 3 2 4 3" xfId="29142"/>
    <cellStyle name="40% - Ênfase1 2 3 2 5" xfId="8286"/>
    <cellStyle name="40% - Ênfase1 2 3 2 5 2" xfId="19662"/>
    <cellStyle name="40% - Ênfase1 2 3 2 5 3" xfId="31038"/>
    <cellStyle name="40% - Ênfase1 2 3 2 6" xfId="10182"/>
    <cellStyle name="40% - Ênfase1 2 3 2 6 2" xfId="21558"/>
    <cellStyle name="40% - Ênfase1 2 3 2 6 3" xfId="32934"/>
    <cellStyle name="40% - Ênfase1 2 3 2 7" xfId="12078"/>
    <cellStyle name="40% - Ênfase1 2 3 2 8" xfId="23454"/>
    <cellStyle name="40% - Ênfase1 2 3 2 9" xfId="34830"/>
    <cellStyle name="40% - Ênfase1 2 3 3" xfId="1017"/>
    <cellStyle name="40% - Ênfase1 2 3 3 10" xfId="37042"/>
    <cellStyle name="40% - Ênfase1 2 3 3 2" xfId="2914"/>
    <cellStyle name="40% - Ênfase1 2 3 3 2 2" xfId="14290"/>
    <cellStyle name="40% - Ênfase1 2 3 3 2 3" xfId="25666"/>
    <cellStyle name="40% - Ênfase1 2 3 3 3" xfId="4810"/>
    <cellStyle name="40% - Ênfase1 2 3 3 3 2" xfId="16186"/>
    <cellStyle name="40% - Ênfase1 2 3 3 3 3" xfId="27562"/>
    <cellStyle name="40% - Ênfase1 2 3 3 4" xfId="6706"/>
    <cellStyle name="40% - Ênfase1 2 3 3 4 2" xfId="18082"/>
    <cellStyle name="40% - Ênfase1 2 3 3 4 3" xfId="29458"/>
    <cellStyle name="40% - Ênfase1 2 3 3 5" xfId="8602"/>
    <cellStyle name="40% - Ênfase1 2 3 3 5 2" xfId="19978"/>
    <cellStyle name="40% - Ênfase1 2 3 3 5 3" xfId="31354"/>
    <cellStyle name="40% - Ênfase1 2 3 3 6" xfId="10498"/>
    <cellStyle name="40% - Ênfase1 2 3 3 6 2" xfId="21874"/>
    <cellStyle name="40% - Ênfase1 2 3 3 6 3" xfId="33250"/>
    <cellStyle name="40% - Ênfase1 2 3 3 7" xfId="12394"/>
    <cellStyle name="40% - Ênfase1 2 3 3 8" xfId="23770"/>
    <cellStyle name="40% - Ênfase1 2 3 3 9" xfId="35146"/>
    <cellStyle name="40% - Ênfase1 2 3 4" xfId="1333"/>
    <cellStyle name="40% - Ênfase1 2 3 4 10" xfId="37358"/>
    <cellStyle name="40% - Ênfase1 2 3 4 2" xfId="3230"/>
    <cellStyle name="40% - Ênfase1 2 3 4 2 2" xfId="14606"/>
    <cellStyle name="40% - Ênfase1 2 3 4 2 3" xfId="25982"/>
    <cellStyle name="40% - Ênfase1 2 3 4 3" xfId="5126"/>
    <cellStyle name="40% - Ênfase1 2 3 4 3 2" xfId="16502"/>
    <cellStyle name="40% - Ênfase1 2 3 4 3 3" xfId="27878"/>
    <cellStyle name="40% - Ênfase1 2 3 4 4" xfId="7022"/>
    <cellStyle name="40% - Ênfase1 2 3 4 4 2" xfId="18398"/>
    <cellStyle name="40% - Ênfase1 2 3 4 4 3" xfId="29774"/>
    <cellStyle name="40% - Ênfase1 2 3 4 5" xfId="8918"/>
    <cellStyle name="40% - Ênfase1 2 3 4 5 2" xfId="20294"/>
    <cellStyle name="40% - Ênfase1 2 3 4 5 3" xfId="31670"/>
    <cellStyle name="40% - Ênfase1 2 3 4 6" xfId="10814"/>
    <cellStyle name="40% - Ênfase1 2 3 4 6 2" xfId="22190"/>
    <cellStyle name="40% - Ênfase1 2 3 4 6 3" xfId="33566"/>
    <cellStyle name="40% - Ênfase1 2 3 4 7" xfId="12710"/>
    <cellStyle name="40% - Ênfase1 2 3 4 8" xfId="24086"/>
    <cellStyle name="40% - Ênfase1 2 3 4 9" xfId="35462"/>
    <cellStyle name="40% - Ênfase1 2 3 5" xfId="1649"/>
    <cellStyle name="40% - Ênfase1 2 3 5 10" xfId="37674"/>
    <cellStyle name="40% - Ênfase1 2 3 5 2" xfId="3546"/>
    <cellStyle name="40% - Ênfase1 2 3 5 2 2" xfId="14922"/>
    <cellStyle name="40% - Ênfase1 2 3 5 2 3" xfId="26298"/>
    <cellStyle name="40% - Ênfase1 2 3 5 3" xfId="5442"/>
    <cellStyle name="40% - Ênfase1 2 3 5 3 2" xfId="16818"/>
    <cellStyle name="40% - Ênfase1 2 3 5 3 3" xfId="28194"/>
    <cellStyle name="40% - Ênfase1 2 3 5 4" xfId="7338"/>
    <cellStyle name="40% - Ênfase1 2 3 5 4 2" xfId="18714"/>
    <cellStyle name="40% - Ênfase1 2 3 5 4 3" xfId="30090"/>
    <cellStyle name="40% - Ênfase1 2 3 5 5" xfId="9234"/>
    <cellStyle name="40% - Ênfase1 2 3 5 5 2" xfId="20610"/>
    <cellStyle name="40% - Ênfase1 2 3 5 5 3" xfId="31986"/>
    <cellStyle name="40% - Ênfase1 2 3 5 6" xfId="11130"/>
    <cellStyle name="40% - Ênfase1 2 3 5 6 2" xfId="22506"/>
    <cellStyle name="40% - Ênfase1 2 3 5 6 3" xfId="33882"/>
    <cellStyle name="40% - Ênfase1 2 3 5 7" xfId="13026"/>
    <cellStyle name="40% - Ênfase1 2 3 5 8" xfId="24402"/>
    <cellStyle name="40% - Ênfase1 2 3 5 9" xfId="35778"/>
    <cellStyle name="40% - Ênfase1 2 3 6" xfId="1965"/>
    <cellStyle name="40% - Ênfase1 2 3 6 10" xfId="37990"/>
    <cellStyle name="40% - Ênfase1 2 3 6 2" xfId="3862"/>
    <cellStyle name="40% - Ênfase1 2 3 6 2 2" xfId="15238"/>
    <cellStyle name="40% - Ênfase1 2 3 6 2 3" xfId="26614"/>
    <cellStyle name="40% - Ênfase1 2 3 6 3" xfId="5758"/>
    <cellStyle name="40% - Ênfase1 2 3 6 3 2" xfId="17134"/>
    <cellStyle name="40% - Ênfase1 2 3 6 3 3" xfId="28510"/>
    <cellStyle name="40% - Ênfase1 2 3 6 4" xfId="7654"/>
    <cellStyle name="40% - Ênfase1 2 3 6 4 2" xfId="19030"/>
    <cellStyle name="40% - Ênfase1 2 3 6 4 3" xfId="30406"/>
    <cellStyle name="40% - Ênfase1 2 3 6 5" xfId="9550"/>
    <cellStyle name="40% - Ênfase1 2 3 6 5 2" xfId="20926"/>
    <cellStyle name="40% - Ênfase1 2 3 6 5 3" xfId="32302"/>
    <cellStyle name="40% - Ênfase1 2 3 6 6" xfId="11446"/>
    <cellStyle name="40% - Ênfase1 2 3 6 6 2" xfId="22822"/>
    <cellStyle name="40% - Ênfase1 2 3 6 6 3" xfId="34198"/>
    <cellStyle name="40% - Ênfase1 2 3 6 7" xfId="13342"/>
    <cellStyle name="40% - Ênfase1 2 3 6 8" xfId="24718"/>
    <cellStyle name="40% - Ênfase1 2 3 6 9" xfId="36094"/>
    <cellStyle name="40% - Ênfase1 2 3 7" xfId="2281"/>
    <cellStyle name="40% - Ênfase1 2 3 7 2" xfId="13658"/>
    <cellStyle name="40% - Ênfase1 2 3 7 3" xfId="25034"/>
    <cellStyle name="40% - Ênfase1 2 3 8" xfId="4178"/>
    <cellStyle name="40% - Ênfase1 2 3 8 2" xfId="15554"/>
    <cellStyle name="40% - Ênfase1 2 3 8 3" xfId="26930"/>
    <cellStyle name="40% - Ênfase1 2 3 9" xfId="6074"/>
    <cellStyle name="40% - Ênfase1 2 3 9 2" xfId="17450"/>
    <cellStyle name="40% - Ênfase1 2 3 9 3" xfId="28826"/>
    <cellStyle name="40% - Ênfase1 2 4" xfId="543"/>
    <cellStyle name="40% - Ênfase1 2 4 10" xfId="36568"/>
    <cellStyle name="40% - Ênfase1 2 4 2" xfId="2440"/>
    <cellStyle name="40% - Ênfase1 2 4 2 2" xfId="13816"/>
    <cellStyle name="40% - Ênfase1 2 4 2 3" xfId="25192"/>
    <cellStyle name="40% - Ênfase1 2 4 3" xfId="4336"/>
    <cellStyle name="40% - Ênfase1 2 4 3 2" xfId="15712"/>
    <cellStyle name="40% - Ênfase1 2 4 3 3" xfId="27088"/>
    <cellStyle name="40% - Ênfase1 2 4 4" xfId="6232"/>
    <cellStyle name="40% - Ênfase1 2 4 4 2" xfId="17608"/>
    <cellStyle name="40% - Ênfase1 2 4 4 3" xfId="28984"/>
    <cellStyle name="40% - Ênfase1 2 4 5" xfId="8128"/>
    <cellStyle name="40% - Ênfase1 2 4 5 2" xfId="19504"/>
    <cellStyle name="40% - Ênfase1 2 4 5 3" xfId="30880"/>
    <cellStyle name="40% - Ênfase1 2 4 6" xfId="10024"/>
    <cellStyle name="40% - Ênfase1 2 4 6 2" xfId="21400"/>
    <cellStyle name="40% - Ênfase1 2 4 6 3" xfId="32776"/>
    <cellStyle name="40% - Ênfase1 2 4 7" xfId="11920"/>
    <cellStyle name="40% - Ênfase1 2 4 8" xfId="23296"/>
    <cellStyle name="40% - Ênfase1 2 4 9" xfId="34672"/>
    <cellStyle name="40% - Ênfase1 2 5" xfId="859"/>
    <cellStyle name="40% - Ênfase1 2 5 10" xfId="36884"/>
    <cellStyle name="40% - Ênfase1 2 5 2" xfId="2756"/>
    <cellStyle name="40% - Ênfase1 2 5 2 2" xfId="14132"/>
    <cellStyle name="40% - Ênfase1 2 5 2 3" xfId="25508"/>
    <cellStyle name="40% - Ênfase1 2 5 3" xfId="4652"/>
    <cellStyle name="40% - Ênfase1 2 5 3 2" xfId="16028"/>
    <cellStyle name="40% - Ênfase1 2 5 3 3" xfId="27404"/>
    <cellStyle name="40% - Ênfase1 2 5 4" xfId="6548"/>
    <cellStyle name="40% - Ênfase1 2 5 4 2" xfId="17924"/>
    <cellStyle name="40% - Ênfase1 2 5 4 3" xfId="29300"/>
    <cellStyle name="40% - Ênfase1 2 5 5" xfId="8444"/>
    <cellStyle name="40% - Ênfase1 2 5 5 2" xfId="19820"/>
    <cellStyle name="40% - Ênfase1 2 5 5 3" xfId="31196"/>
    <cellStyle name="40% - Ênfase1 2 5 6" xfId="10340"/>
    <cellStyle name="40% - Ênfase1 2 5 6 2" xfId="21716"/>
    <cellStyle name="40% - Ênfase1 2 5 6 3" xfId="33092"/>
    <cellStyle name="40% - Ênfase1 2 5 7" xfId="12236"/>
    <cellStyle name="40% - Ênfase1 2 5 8" xfId="23612"/>
    <cellStyle name="40% - Ênfase1 2 5 9" xfId="34988"/>
    <cellStyle name="40% - Ênfase1 2 6" xfId="1175"/>
    <cellStyle name="40% - Ênfase1 2 6 10" xfId="37200"/>
    <cellStyle name="40% - Ênfase1 2 6 2" xfId="3072"/>
    <cellStyle name="40% - Ênfase1 2 6 2 2" xfId="14448"/>
    <cellStyle name="40% - Ênfase1 2 6 2 3" xfId="25824"/>
    <cellStyle name="40% - Ênfase1 2 6 3" xfId="4968"/>
    <cellStyle name="40% - Ênfase1 2 6 3 2" xfId="16344"/>
    <cellStyle name="40% - Ênfase1 2 6 3 3" xfId="27720"/>
    <cellStyle name="40% - Ênfase1 2 6 4" xfId="6864"/>
    <cellStyle name="40% - Ênfase1 2 6 4 2" xfId="18240"/>
    <cellStyle name="40% - Ênfase1 2 6 4 3" xfId="29616"/>
    <cellStyle name="40% - Ênfase1 2 6 5" xfId="8760"/>
    <cellStyle name="40% - Ênfase1 2 6 5 2" xfId="20136"/>
    <cellStyle name="40% - Ênfase1 2 6 5 3" xfId="31512"/>
    <cellStyle name="40% - Ênfase1 2 6 6" xfId="10656"/>
    <cellStyle name="40% - Ênfase1 2 6 6 2" xfId="22032"/>
    <cellStyle name="40% - Ênfase1 2 6 6 3" xfId="33408"/>
    <cellStyle name="40% - Ênfase1 2 6 7" xfId="12552"/>
    <cellStyle name="40% - Ênfase1 2 6 8" xfId="23928"/>
    <cellStyle name="40% - Ênfase1 2 6 9" xfId="35304"/>
    <cellStyle name="40% - Ênfase1 2 7" xfId="1491"/>
    <cellStyle name="40% - Ênfase1 2 7 10" xfId="37516"/>
    <cellStyle name="40% - Ênfase1 2 7 2" xfId="3388"/>
    <cellStyle name="40% - Ênfase1 2 7 2 2" xfId="14764"/>
    <cellStyle name="40% - Ênfase1 2 7 2 3" xfId="26140"/>
    <cellStyle name="40% - Ênfase1 2 7 3" xfId="5284"/>
    <cellStyle name="40% - Ênfase1 2 7 3 2" xfId="16660"/>
    <cellStyle name="40% - Ênfase1 2 7 3 3" xfId="28036"/>
    <cellStyle name="40% - Ênfase1 2 7 4" xfId="7180"/>
    <cellStyle name="40% - Ênfase1 2 7 4 2" xfId="18556"/>
    <cellStyle name="40% - Ênfase1 2 7 4 3" xfId="29932"/>
    <cellStyle name="40% - Ênfase1 2 7 5" xfId="9076"/>
    <cellStyle name="40% - Ênfase1 2 7 5 2" xfId="20452"/>
    <cellStyle name="40% - Ênfase1 2 7 5 3" xfId="31828"/>
    <cellStyle name="40% - Ênfase1 2 7 6" xfId="10972"/>
    <cellStyle name="40% - Ênfase1 2 7 6 2" xfId="22348"/>
    <cellStyle name="40% - Ênfase1 2 7 6 3" xfId="33724"/>
    <cellStyle name="40% - Ênfase1 2 7 7" xfId="12868"/>
    <cellStyle name="40% - Ênfase1 2 7 8" xfId="24244"/>
    <cellStyle name="40% - Ênfase1 2 7 9" xfId="35620"/>
    <cellStyle name="40% - Ênfase1 2 8" xfId="1807"/>
    <cellStyle name="40% - Ênfase1 2 8 10" xfId="37832"/>
    <cellStyle name="40% - Ênfase1 2 8 2" xfId="3704"/>
    <cellStyle name="40% - Ênfase1 2 8 2 2" xfId="15080"/>
    <cellStyle name="40% - Ênfase1 2 8 2 3" xfId="26456"/>
    <cellStyle name="40% - Ênfase1 2 8 3" xfId="5600"/>
    <cellStyle name="40% - Ênfase1 2 8 3 2" xfId="16976"/>
    <cellStyle name="40% - Ênfase1 2 8 3 3" xfId="28352"/>
    <cellStyle name="40% - Ênfase1 2 8 4" xfId="7496"/>
    <cellStyle name="40% - Ênfase1 2 8 4 2" xfId="18872"/>
    <cellStyle name="40% - Ênfase1 2 8 4 3" xfId="30248"/>
    <cellStyle name="40% - Ênfase1 2 8 5" xfId="9392"/>
    <cellStyle name="40% - Ênfase1 2 8 5 2" xfId="20768"/>
    <cellStyle name="40% - Ênfase1 2 8 5 3" xfId="32144"/>
    <cellStyle name="40% - Ênfase1 2 8 6" xfId="11288"/>
    <cellStyle name="40% - Ênfase1 2 8 6 2" xfId="22664"/>
    <cellStyle name="40% - Ênfase1 2 8 6 3" xfId="34040"/>
    <cellStyle name="40% - Ênfase1 2 8 7" xfId="13184"/>
    <cellStyle name="40% - Ênfase1 2 8 8" xfId="24560"/>
    <cellStyle name="40% - Ênfase1 2 8 9" xfId="35936"/>
    <cellStyle name="40% - Ênfase1 2 9" xfId="2123"/>
    <cellStyle name="40% - Ênfase1 2 9 2" xfId="13500"/>
    <cellStyle name="40% - Ênfase1 2 9 3" xfId="24876"/>
    <cellStyle name="40% - Ênfase1 20" xfId="36230"/>
    <cellStyle name="40% - Ênfase1 3" xfId="252"/>
    <cellStyle name="40% - Ênfase1 3 10" xfId="4044"/>
    <cellStyle name="40% - Ênfase1 3 10 2" xfId="15420"/>
    <cellStyle name="40% - Ênfase1 3 10 3" xfId="26796"/>
    <cellStyle name="40% - Ênfase1 3 11" xfId="5940"/>
    <cellStyle name="40% - Ênfase1 3 11 2" xfId="17316"/>
    <cellStyle name="40% - Ênfase1 3 11 3" xfId="28692"/>
    <cellStyle name="40% - Ênfase1 3 12" xfId="7836"/>
    <cellStyle name="40% - Ênfase1 3 12 2" xfId="19212"/>
    <cellStyle name="40% - Ênfase1 3 12 3" xfId="30588"/>
    <cellStyle name="40% - Ênfase1 3 13" xfId="9732"/>
    <cellStyle name="40% - Ênfase1 3 13 2" xfId="21108"/>
    <cellStyle name="40% - Ênfase1 3 13 3" xfId="32484"/>
    <cellStyle name="40% - Ênfase1 3 14" xfId="11628"/>
    <cellStyle name="40% - Ênfase1 3 15" xfId="23004"/>
    <cellStyle name="40% - Ênfase1 3 16" xfId="34380"/>
    <cellStyle name="40% - Ênfase1 3 17" xfId="36276"/>
    <cellStyle name="40% - Ênfase1 3 2" xfId="341"/>
    <cellStyle name="40% - Ênfase1 3 2 10" xfId="6030"/>
    <cellStyle name="40% - Ênfase1 3 2 10 2" xfId="17406"/>
    <cellStyle name="40% - Ênfase1 3 2 10 3" xfId="28782"/>
    <cellStyle name="40% - Ênfase1 3 2 11" xfId="7926"/>
    <cellStyle name="40% - Ênfase1 3 2 11 2" xfId="19302"/>
    <cellStyle name="40% - Ênfase1 3 2 11 3" xfId="30678"/>
    <cellStyle name="40% - Ênfase1 3 2 12" xfId="9822"/>
    <cellStyle name="40% - Ênfase1 3 2 12 2" xfId="21198"/>
    <cellStyle name="40% - Ênfase1 3 2 12 3" xfId="32574"/>
    <cellStyle name="40% - Ênfase1 3 2 13" xfId="11718"/>
    <cellStyle name="40% - Ênfase1 3 2 14" xfId="23094"/>
    <cellStyle name="40% - Ênfase1 3 2 15" xfId="34470"/>
    <cellStyle name="40% - Ênfase1 3 2 16" xfId="36366"/>
    <cellStyle name="40% - Ênfase1 3 2 2" xfId="498"/>
    <cellStyle name="40% - Ênfase1 3 2 2 10" xfId="8084"/>
    <cellStyle name="40% - Ênfase1 3 2 2 10 2" xfId="19460"/>
    <cellStyle name="40% - Ênfase1 3 2 2 10 3" xfId="30836"/>
    <cellStyle name="40% - Ênfase1 3 2 2 11" xfId="9980"/>
    <cellStyle name="40% - Ênfase1 3 2 2 11 2" xfId="21356"/>
    <cellStyle name="40% - Ênfase1 3 2 2 11 3" xfId="32732"/>
    <cellStyle name="40% - Ênfase1 3 2 2 12" xfId="11876"/>
    <cellStyle name="40% - Ênfase1 3 2 2 13" xfId="23252"/>
    <cellStyle name="40% - Ênfase1 3 2 2 14" xfId="34628"/>
    <cellStyle name="40% - Ênfase1 3 2 2 15" xfId="36524"/>
    <cellStyle name="40% - Ênfase1 3 2 2 2" xfId="815"/>
    <cellStyle name="40% - Ênfase1 3 2 2 2 10" xfId="36840"/>
    <cellStyle name="40% - Ênfase1 3 2 2 2 2" xfId="2712"/>
    <cellStyle name="40% - Ênfase1 3 2 2 2 2 2" xfId="14088"/>
    <cellStyle name="40% - Ênfase1 3 2 2 2 2 3" xfId="25464"/>
    <cellStyle name="40% - Ênfase1 3 2 2 2 3" xfId="4608"/>
    <cellStyle name="40% - Ênfase1 3 2 2 2 3 2" xfId="15984"/>
    <cellStyle name="40% - Ênfase1 3 2 2 2 3 3" xfId="27360"/>
    <cellStyle name="40% - Ênfase1 3 2 2 2 4" xfId="6504"/>
    <cellStyle name="40% - Ênfase1 3 2 2 2 4 2" xfId="17880"/>
    <cellStyle name="40% - Ênfase1 3 2 2 2 4 3" xfId="29256"/>
    <cellStyle name="40% - Ênfase1 3 2 2 2 5" xfId="8400"/>
    <cellStyle name="40% - Ênfase1 3 2 2 2 5 2" xfId="19776"/>
    <cellStyle name="40% - Ênfase1 3 2 2 2 5 3" xfId="31152"/>
    <cellStyle name="40% - Ênfase1 3 2 2 2 6" xfId="10296"/>
    <cellStyle name="40% - Ênfase1 3 2 2 2 6 2" xfId="21672"/>
    <cellStyle name="40% - Ênfase1 3 2 2 2 6 3" xfId="33048"/>
    <cellStyle name="40% - Ênfase1 3 2 2 2 7" xfId="12192"/>
    <cellStyle name="40% - Ênfase1 3 2 2 2 8" xfId="23568"/>
    <cellStyle name="40% - Ênfase1 3 2 2 2 9" xfId="34944"/>
    <cellStyle name="40% - Ênfase1 3 2 2 3" xfId="1131"/>
    <cellStyle name="40% - Ênfase1 3 2 2 3 10" xfId="37156"/>
    <cellStyle name="40% - Ênfase1 3 2 2 3 2" xfId="3028"/>
    <cellStyle name="40% - Ênfase1 3 2 2 3 2 2" xfId="14404"/>
    <cellStyle name="40% - Ênfase1 3 2 2 3 2 3" xfId="25780"/>
    <cellStyle name="40% - Ênfase1 3 2 2 3 3" xfId="4924"/>
    <cellStyle name="40% - Ênfase1 3 2 2 3 3 2" xfId="16300"/>
    <cellStyle name="40% - Ênfase1 3 2 2 3 3 3" xfId="27676"/>
    <cellStyle name="40% - Ênfase1 3 2 2 3 4" xfId="6820"/>
    <cellStyle name="40% - Ênfase1 3 2 2 3 4 2" xfId="18196"/>
    <cellStyle name="40% - Ênfase1 3 2 2 3 4 3" xfId="29572"/>
    <cellStyle name="40% - Ênfase1 3 2 2 3 5" xfId="8716"/>
    <cellStyle name="40% - Ênfase1 3 2 2 3 5 2" xfId="20092"/>
    <cellStyle name="40% - Ênfase1 3 2 2 3 5 3" xfId="31468"/>
    <cellStyle name="40% - Ênfase1 3 2 2 3 6" xfId="10612"/>
    <cellStyle name="40% - Ênfase1 3 2 2 3 6 2" xfId="21988"/>
    <cellStyle name="40% - Ênfase1 3 2 2 3 6 3" xfId="33364"/>
    <cellStyle name="40% - Ênfase1 3 2 2 3 7" xfId="12508"/>
    <cellStyle name="40% - Ênfase1 3 2 2 3 8" xfId="23884"/>
    <cellStyle name="40% - Ênfase1 3 2 2 3 9" xfId="35260"/>
    <cellStyle name="40% - Ênfase1 3 2 2 4" xfId="1447"/>
    <cellStyle name="40% - Ênfase1 3 2 2 4 10" xfId="37472"/>
    <cellStyle name="40% - Ênfase1 3 2 2 4 2" xfId="3344"/>
    <cellStyle name="40% - Ênfase1 3 2 2 4 2 2" xfId="14720"/>
    <cellStyle name="40% - Ênfase1 3 2 2 4 2 3" xfId="26096"/>
    <cellStyle name="40% - Ênfase1 3 2 2 4 3" xfId="5240"/>
    <cellStyle name="40% - Ênfase1 3 2 2 4 3 2" xfId="16616"/>
    <cellStyle name="40% - Ênfase1 3 2 2 4 3 3" xfId="27992"/>
    <cellStyle name="40% - Ênfase1 3 2 2 4 4" xfId="7136"/>
    <cellStyle name="40% - Ênfase1 3 2 2 4 4 2" xfId="18512"/>
    <cellStyle name="40% - Ênfase1 3 2 2 4 4 3" xfId="29888"/>
    <cellStyle name="40% - Ênfase1 3 2 2 4 5" xfId="9032"/>
    <cellStyle name="40% - Ênfase1 3 2 2 4 5 2" xfId="20408"/>
    <cellStyle name="40% - Ênfase1 3 2 2 4 5 3" xfId="31784"/>
    <cellStyle name="40% - Ênfase1 3 2 2 4 6" xfId="10928"/>
    <cellStyle name="40% - Ênfase1 3 2 2 4 6 2" xfId="22304"/>
    <cellStyle name="40% - Ênfase1 3 2 2 4 6 3" xfId="33680"/>
    <cellStyle name="40% - Ênfase1 3 2 2 4 7" xfId="12824"/>
    <cellStyle name="40% - Ênfase1 3 2 2 4 8" xfId="24200"/>
    <cellStyle name="40% - Ênfase1 3 2 2 4 9" xfId="35576"/>
    <cellStyle name="40% - Ênfase1 3 2 2 5" xfId="1763"/>
    <cellStyle name="40% - Ênfase1 3 2 2 5 10" xfId="37788"/>
    <cellStyle name="40% - Ênfase1 3 2 2 5 2" xfId="3660"/>
    <cellStyle name="40% - Ênfase1 3 2 2 5 2 2" xfId="15036"/>
    <cellStyle name="40% - Ênfase1 3 2 2 5 2 3" xfId="26412"/>
    <cellStyle name="40% - Ênfase1 3 2 2 5 3" xfId="5556"/>
    <cellStyle name="40% - Ênfase1 3 2 2 5 3 2" xfId="16932"/>
    <cellStyle name="40% - Ênfase1 3 2 2 5 3 3" xfId="28308"/>
    <cellStyle name="40% - Ênfase1 3 2 2 5 4" xfId="7452"/>
    <cellStyle name="40% - Ênfase1 3 2 2 5 4 2" xfId="18828"/>
    <cellStyle name="40% - Ênfase1 3 2 2 5 4 3" xfId="30204"/>
    <cellStyle name="40% - Ênfase1 3 2 2 5 5" xfId="9348"/>
    <cellStyle name="40% - Ênfase1 3 2 2 5 5 2" xfId="20724"/>
    <cellStyle name="40% - Ênfase1 3 2 2 5 5 3" xfId="32100"/>
    <cellStyle name="40% - Ênfase1 3 2 2 5 6" xfId="11244"/>
    <cellStyle name="40% - Ênfase1 3 2 2 5 6 2" xfId="22620"/>
    <cellStyle name="40% - Ênfase1 3 2 2 5 6 3" xfId="33996"/>
    <cellStyle name="40% - Ênfase1 3 2 2 5 7" xfId="13140"/>
    <cellStyle name="40% - Ênfase1 3 2 2 5 8" xfId="24516"/>
    <cellStyle name="40% - Ênfase1 3 2 2 5 9" xfId="35892"/>
    <cellStyle name="40% - Ênfase1 3 2 2 6" xfId="2079"/>
    <cellStyle name="40% - Ênfase1 3 2 2 6 10" xfId="38104"/>
    <cellStyle name="40% - Ênfase1 3 2 2 6 2" xfId="3976"/>
    <cellStyle name="40% - Ênfase1 3 2 2 6 2 2" xfId="15352"/>
    <cellStyle name="40% - Ênfase1 3 2 2 6 2 3" xfId="26728"/>
    <cellStyle name="40% - Ênfase1 3 2 2 6 3" xfId="5872"/>
    <cellStyle name="40% - Ênfase1 3 2 2 6 3 2" xfId="17248"/>
    <cellStyle name="40% - Ênfase1 3 2 2 6 3 3" xfId="28624"/>
    <cellStyle name="40% - Ênfase1 3 2 2 6 4" xfId="7768"/>
    <cellStyle name="40% - Ênfase1 3 2 2 6 4 2" xfId="19144"/>
    <cellStyle name="40% - Ênfase1 3 2 2 6 4 3" xfId="30520"/>
    <cellStyle name="40% - Ênfase1 3 2 2 6 5" xfId="9664"/>
    <cellStyle name="40% - Ênfase1 3 2 2 6 5 2" xfId="21040"/>
    <cellStyle name="40% - Ênfase1 3 2 2 6 5 3" xfId="32416"/>
    <cellStyle name="40% - Ênfase1 3 2 2 6 6" xfId="11560"/>
    <cellStyle name="40% - Ênfase1 3 2 2 6 6 2" xfId="22936"/>
    <cellStyle name="40% - Ênfase1 3 2 2 6 6 3" xfId="34312"/>
    <cellStyle name="40% - Ênfase1 3 2 2 6 7" xfId="13456"/>
    <cellStyle name="40% - Ênfase1 3 2 2 6 8" xfId="24832"/>
    <cellStyle name="40% - Ênfase1 3 2 2 6 9" xfId="36208"/>
    <cellStyle name="40% - Ênfase1 3 2 2 7" xfId="2395"/>
    <cellStyle name="40% - Ênfase1 3 2 2 7 2" xfId="13772"/>
    <cellStyle name="40% - Ênfase1 3 2 2 7 3" xfId="25148"/>
    <cellStyle name="40% - Ênfase1 3 2 2 8" xfId="4292"/>
    <cellStyle name="40% - Ênfase1 3 2 2 8 2" xfId="15668"/>
    <cellStyle name="40% - Ênfase1 3 2 2 8 3" xfId="27044"/>
    <cellStyle name="40% - Ênfase1 3 2 2 9" xfId="6188"/>
    <cellStyle name="40% - Ênfase1 3 2 2 9 2" xfId="17564"/>
    <cellStyle name="40% - Ênfase1 3 2 2 9 3" xfId="28940"/>
    <cellStyle name="40% - Ênfase1 3 2 3" xfId="657"/>
    <cellStyle name="40% - Ênfase1 3 2 3 10" xfId="36682"/>
    <cellStyle name="40% - Ênfase1 3 2 3 2" xfId="2554"/>
    <cellStyle name="40% - Ênfase1 3 2 3 2 2" xfId="13930"/>
    <cellStyle name="40% - Ênfase1 3 2 3 2 3" xfId="25306"/>
    <cellStyle name="40% - Ênfase1 3 2 3 3" xfId="4450"/>
    <cellStyle name="40% - Ênfase1 3 2 3 3 2" xfId="15826"/>
    <cellStyle name="40% - Ênfase1 3 2 3 3 3" xfId="27202"/>
    <cellStyle name="40% - Ênfase1 3 2 3 4" xfId="6346"/>
    <cellStyle name="40% - Ênfase1 3 2 3 4 2" xfId="17722"/>
    <cellStyle name="40% - Ênfase1 3 2 3 4 3" xfId="29098"/>
    <cellStyle name="40% - Ênfase1 3 2 3 5" xfId="8242"/>
    <cellStyle name="40% - Ênfase1 3 2 3 5 2" xfId="19618"/>
    <cellStyle name="40% - Ênfase1 3 2 3 5 3" xfId="30994"/>
    <cellStyle name="40% - Ênfase1 3 2 3 6" xfId="10138"/>
    <cellStyle name="40% - Ênfase1 3 2 3 6 2" xfId="21514"/>
    <cellStyle name="40% - Ênfase1 3 2 3 6 3" xfId="32890"/>
    <cellStyle name="40% - Ênfase1 3 2 3 7" xfId="12034"/>
    <cellStyle name="40% - Ênfase1 3 2 3 8" xfId="23410"/>
    <cellStyle name="40% - Ênfase1 3 2 3 9" xfId="34786"/>
    <cellStyle name="40% - Ênfase1 3 2 4" xfId="973"/>
    <cellStyle name="40% - Ênfase1 3 2 4 10" xfId="36998"/>
    <cellStyle name="40% - Ênfase1 3 2 4 2" xfId="2870"/>
    <cellStyle name="40% - Ênfase1 3 2 4 2 2" xfId="14246"/>
    <cellStyle name="40% - Ênfase1 3 2 4 2 3" xfId="25622"/>
    <cellStyle name="40% - Ênfase1 3 2 4 3" xfId="4766"/>
    <cellStyle name="40% - Ênfase1 3 2 4 3 2" xfId="16142"/>
    <cellStyle name="40% - Ênfase1 3 2 4 3 3" xfId="27518"/>
    <cellStyle name="40% - Ênfase1 3 2 4 4" xfId="6662"/>
    <cellStyle name="40% - Ênfase1 3 2 4 4 2" xfId="18038"/>
    <cellStyle name="40% - Ênfase1 3 2 4 4 3" xfId="29414"/>
    <cellStyle name="40% - Ênfase1 3 2 4 5" xfId="8558"/>
    <cellStyle name="40% - Ênfase1 3 2 4 5 2" xfId="19934"/>
    <cellStyle name="40% - Ênfase1 3 2 4 5 3" xfId="31310"/>
    <cellStyle name="40% - Ênfase1 3 2 4 6" xfId="10454"/>
    <cellStyle name="40% - Ênfase1 3 2 4 6 2" xfId="21830"/>
    <cellStyle name="40% - Ênfase1 3 2 4 6 3" xfId="33206"/>
    <cellStyle name="40% - Ênfase1 3 2 4 7" xfId="12350"/>
    <cellStyle name="40% - Ênfase1 3 2 4 8" xfId="23726"/>
    <cellStyle name="40% - Ênfase1 3 2 4 9" xfId="35102"/>
    <cellStyle name="40% - Ênfase1 3 2 5" xfId="1289"/>
    <cellStyle name="40% - Ênfase1 3 2 5 10" xfId="37314"/>
    <cellStyle name="40% - Ênfase1 3 2 5 2" xfId="3186"/>
    <cellStyle name="40% - Ênfase1 3 2 5 2 2" xfId="14562"/>
    <cellStyle name="40% - Ênfase1 3 2 5 2 3" xfId="25938"/>
    <cellStyle name="40% - Ênfase1 3 2 5 3" xfId="5082"/>
    <cellStyle name="40% - Ênfase1 3 2 5 3 2" xfId="16458"/>
    <cellStyle name="40% - Ênfase1 3 2 5 3 3" xfId="27834"/>
    <cellStyle name="40% - Ênfase1 3 2 5 4" xfId="6978"/>
    <cellStyle name="40% - Ênfase1 3 2 5 4 2" xfId="18354"/>
    <cellStyle name="40% - Ênfase1 3 2 5 4 3" xfId="29730"/>
    <cellStyle name="40% - Ênfase1 3 2 5 5" xfId="8874"/>
    <cellStyle name="40% - Ênfase1 3 2 5 5 2" xfId="20250"/>
    <cellStyle name="40% - Ênfase1 3 2 5 5 3" xfId="31626"/>
    <cellStyle name="40% - Ênfase1 3 2 5 6" xfId="10770"/>
    <cellStyle name="40% - Ênfase1 3 2 5 6 2" xfId="22146"/>
    <cellStyle name="40% - Ênfase1 3 2 5 6 3" xfId="33522"/>
    <cellStyle name="40% - Ênfase1 3 2 5 7" xfId="12666"/>
    <cellStyle name="40% - Ênfase1 3 2 5 8" xfId="24042"/>
    <cellStyle name="40% - Ênfase1 3 2 5 9" xfId="35418"/>
    <cellStyle name="40% - Ênfase1 3 2 6" xfId="1605"/>
    <cellStyle name="40% - Ênfase1 3 2 6 10" xfId="37630"/>
    <cellStyle name="40% - Ênfase1 3 2 6 2" xfId="3502"/>
    <cellStyle name="40% - Ênfase1 3 2 6 2 2" xfId="14878"/>
    <cellStyle name="40% - Ênfase1 3 2 6 2 3" xfId="26254"/>
    <cellStyle name="40% - Ênfase1 3 2 6 3" xfId="5398"/>
    <cellStyle name="40% - Ênfase1 3 2 6 3 2" xfId="16774"/>
    <cellStyle name="40% - Ênfase1 3 2 6 3 3" xfId="28150"/>
    <cellStyle name="40% - Ênfase1 3 2 6 4" xfId="7294"/>
    <cellStyle name="40% - Ênfase1 3 2 6 4 2" xfId="18670"/>
    <cellStyle name="40% - Ênfase1 3 2 6 4 3" xfId="30046"/>
    <cellStyle name="40% - Ênfase1 3 2 6 5" xfId="9190"/>
    <cellStyle name="40% - Ênfase1 3 2 6 5 2" xfId="20566"/>
    <cellStyle name="40% - Ênfase1 3 2 6 5 3" xfId="31942"/>
    <cellStyle name="40% - Ênfase1 3 2 6 6" xfId="11086"/>
    <cellStyle name="40% - Ênfase1 3 2 6 6 2" xfId="22462"/>
    <cellStyle name="40% - Ênfase1 3 2 6 6 3" xfId="33838"/>
    <cellStyle name="40% - Ênfase1 3 2 6 7" xfId="12982"/>
    <cellStyle name="40% - Ênfase1 3 2 6 8" xfId="24358"/>
    <cellStyle name="40% - Ênfase1 3 2 6 9" xfId="35734"/>
    <cellStyle name="40% - Ênfase1 3 2 7" xfId="1921"/>
    <cellStyle name="40% - Ênfase1 3 2 7 10" xfId="37946"/>
    <cellStyle name="40% - Ênfase1 3 2 7 2" xfId="3818"/>
    <cellStyle name="40% - Ênfase1 3 2 7 2 2" xfId="15194"/>
    <cellStyle name="40% - Ênfase1 3 2 7 2 3" xfId="26570"/>
    <cellStyle name="40% - Ênfase1 3 2 7 3" xfId="5714"/>
    <cellStyle name="40% - Ênfase1 3 2 7 3 2" xfId="17090"/>
    <cellStyle name="40% - Ênfase1 3 2 7 3 3" xfId="28466"/>
    <cellStyle name="40% - Ênfase1 3 2 7 4" xfId="7610"/>
    <cellStyle name="40% - Ênfase1 3 2 7 4 2" xfId="18986"/>
    <cellStyle name="40% - Ênfase1 3 2 7 4 3" xfId="30362"/>
    <cellStyle name="40% - Ênfase1 3 2 7 5" xfId="9506"/>
    <cellStyle name="40% - Ênfase1 3 2 7 5 2" xfId="20882"/>
    <cellStyle name="40% - Ênfase1 3 2 7 5 3" xfId="32258"/>
    <cellStyle name="40% - Ênfase1 3 2 7 6" xfId="11402"/>
    <cellStyle name="40% - Ênfase1 3 2 7 6 2" xfId="22778"/>
    <cellStyle name="40% - Ênfase1 3 2 7 6 3" xfId="34154"/>
    <cellStyle name="40% - Ênfase1 3 2 7 7" xfId="13298"/>
    <cellStyle name="40% - Ênfase1 3 2 7 8" xfId="24674"/>
    <cellStyle name="40% - Ênfase1 3 2 7 9" xfId="36050"/>
    <cellStyle name="40% - Ênfase1 3 2 8" xfId="2237"/>
    <cellStyle name="40% - Ênfase1 3 2 8 2" xfId="13614"/>
    <cellStyle name="40% - Ênfase1 3 2 8 3" xfId="24990"/>
    <cellStyle name="40% - Ênfase1 3 2 9" xfId="4134"/>
    <cellStyle name="40% - Ênfase1 3 2 9 2" xfId="15510"/>
    <cellStyle name="40% - Ênfase1 3 2 9 3" xfId="26886"/>
    <cellStyle name="40% - Ênfase1 3 3" xfId="408"/>
    <cellStyle name="40% - Ênfase1 3 3 10" xfId="7994"/>
    <cellStyle name="40% - Ênfase1 3 3 10 2" xfId="19370"/>
    <cellStyle name="40% - Ênfase1 3 3 10 3" xfId="30746"/>
    <cellStyle name="40% - Ênfase1 3 3 11" xfId="9890"/>
    <cellStyle name="40% - Ênfase1 3 3 11 2" xfId="21266"/>
    <cellStyle name="40% - Ênfase1 3 3 11 3" xfId="32642"/>
    <cellStyle name="40% - Ênfase1 3 3 12" xfId="11786"/>
    <cellStyle name="40% - Ênfase1 3 3 13" xfId="23162"/>
    <cellStyle name="40% - Ênfase1 3 3 14" xfId="34538"/>
    <cellStyle name="40% - Ênfase1 3 3 15" xfId="36434"/>
    <cellStyle name="40% - Ênfase1 3 3 2" xfId="725"/>
    <cellStyle name="40% - Ênfase1 3 3 2 10" xfId="36750"/>
    <cellStyle name="40% - Ênfase1 3 3 2 2" xfId="2622"/>
    <cellStyle name="40% - Ênfase1 3 3 2 2 2" xfId="13998"/>
    <cellStyle name="40% - Ênfase1 3 3 2 2 3" xfId="25374"/>
    <cellStyle name="40% - Ênfase1 3 3 2 3" xfId="4518"/>
    <cellStyle name="40% - Ênfase1 3 3 2 3 2" xfId="15894"/>
    <cellStyle name="40% - Ênfase1 3 3 2 3 3" xfId="27270"/>
    <cellStyle name="40% - Ênfase1 3 3 2 4" xfId="6414"/>
    <cellStyle name="40% - Ênfase1 3 3 2 4 2" xfId="17790"/>
    <cellStyle name="40% - Ênfase1 3 3 2 4 3" xfId="29166"/>
    <cellStyle name="40% - Ênfase1 3 3 2 5" xfId="8310"/>
    <cellStyle name="40% - Ênfase1 3 3 2 5 2" xfId="19686"/>
    <cellStyle name="40% - Ênfase1 3 3 2 5 3" xfId="31062"/>
    <cellStyle name="40% - Ênfase1 3 3 2 6" xfId="10206"/>
    <cellStyle name="40% - Ênfase1 3 3 2 6 2" xfId="21582"/>
    <cellStyle name="40% - Ênfase1 3 3 2 6 3" xfId="32958"/>
    <cellStyle name="40% - Ênfase1 3 3 2 7" xfId="12102"/>
    <cellStyle name="40% - Ênfase1 3 3 2 8" xfId="23478"/>
    <cellStyle name="40% - Ênfase1 3 3 2 9" xfId="34854"/>
    <cellStyle name="40% - Ênfase1 3 3 3" xfId="1041"/>
    <cellStyle name="40% - Ênfase1 3 3 3 10" xfId="37066"/>
    <cellStyle name="40% - Ênfase1 3 3 3 2" xfId="2938"/>
    <cellStyle name="40% - Ênfase1 3 3 3 2 2" xfId="14314"/>
    <cellStyle name="40% - Ênfase1 3 3 3 2 3" xfId="25690"/>
    <cellStyle name="40% - Ênfase1 3 3 3 3" xfId="4834"/>
    <cellStyle name="40% - Ênfase1 3 3 3 3 2" xfId="16210"/>
    <cellStyle name="40% - Ênfase1 3 3 3 3 3" xfId="27586"/>
    <cellStyle name="40% - Ênfase1 3 3 3 4" xfId="6730"/>
    <cellStyle name="40% - Ênfase1 3 3 3 4 2" xfId="18106"/>
    <cellStyle name="40% - Ênfase1 3 3 3 4 3" xfId="29482"/>
    <cellStyle name="40% - Ênfase1 3 3 3 5" xfId="8626"/>
    <cellStyle name="40% - Ênfase1 3 3 3 5 2" xfId="20002"/>
    <cellStyle name="40% - Ênfase1 3 3 3 5 3" xfId="31378"/>
    <cellStyle name="40% - Ênfase1 3 3 3 6" xfId="10522"/>
    <cellStyle name="40% - Ênfase1 3 3 3 6 2" xfId="21898"/>
    <cellStyle name="40% - Ênfase1 3 3 3 6 3" xfId="33274"/>
    <cellStyle name="40% - Ênfase1 3 3 3 7" xfId="12418"/>
    <cellStyle name="40% - Ênfase1 3 3 3 8" xfId="23794"/>
    <cellStyle name="40% - Ênfase1 3 3 3 9" xfId="35170"/>
    <cellStyle name="40% - Ênfase1 3 3 4" xfId="1357"/>
    <cellStyle name="40% - Ênfase1 3 3 4 10" xfId="37382"/>
    <cellStyle name="40% - Ênfase1 3 3 4 2" xfId="3254"/>
    <cellStyle name="40% - Ênfase1 3 3 4 2 2" xfId="14630"/>
    <cellStyle name="40% - Ênfase1 3 3 4 2 3" xfId="26006"/>
    <cellStyle name="40% - Ênfase1 3 3 4 3" xfId="5150"/>
    <cellStyle name="40% - Ênfase1 3 3 4 3 2" xfId="16526"/>
    <cellStyle name="40% - Ênfase1 3 3 4 3 3" xfId="27902"/>
    <cellStyle name="40% - Ênfase1 3 3 4 4" xfId="7046"/>
    <cellStyle name="40% - Ênfase1 3 3 4 4 2" xfId="18422"/>
    <cellStyle name="40% - Ênfase1 3 3 4 4 3" xfId="29798"/>
    <cellStyle name="40% - Ênfase1 3 3 4 5" xfId="8942"/>
    <cellStyle name="40% - Ênfase1 3 3 4 5 2" xfId="20318"/>
    <cellStyle name="40% - Ênfase1 3 3 4 5 3" xfId="31694"/>
    <cellStyle name="40% - Ênfase1 3 3 4 6" xfId="10838"/>
    <cellStyle name="40% - Ênfase1 3 3 4 6 2" xfId="22214"/>
    <cellStyle name="40% - Ênfase1 3 3 4 6 3" xfId="33590"/>
    <cellStyle name="40% - Ênfase1 3 3 4 7" xfId="12734"/>
    <cellStyle name="40% - Ênfase1 3 3 4 8" xfId="24110"/>
    <cellStyle name="40% - Ênfase1 3 3 4 9" xfId="35486"/>
    <cellStyle name="40% - Ênfase1 3 3 5" xfId="1673"/>
    <cellStyle name="40% - Ênfase1 3 3 5 10" xfId="37698"/>
    <cellStyle name="40% - Ênfase1 3 3 5 2" xfId="3570"/>
    <cellStyle name="40% - Ênfase1 3 3 5 2 2" xfId="14946"/>
    <cellStyle name="40% - Ênfase1 3 3 5 2 3" xfId="26322"/>
    <cellStyle name="40% - Ênfase1 3 3 5 3" xfId="5466"/>
    <cellStyle name="40% - Ênfase1 3 3 5 3 2" xfId="16842"/>
    <cellStyle name="40% - Ênfase1 3 3 5 3 3" xfId="28218"/>
    <cellStyle name="40% - Ênfase1 3 3 5 4" xfId="7362"/>
    <cellStyle name="40% - Ênfase1 3 3 5 4 2" xfId="18738"/>
    <cellStyle name="40% - Ênfase1 3 3 5 4 3" xfId="30114"/>
    <cellStyle name="40% - Ênfase1 3 3 5 5" xfId="9258"/>
    <cellStyle name="40% - Ênfase1 3 3 5 5 2" xfId="20634"/>
    <cellStyle name="40% - Ênfase1 3 3 5 5 3" xfId="32010"/>
    <cellStyle name="40% - Ênfase1 3 3 5 6" xfId="11154"/>
    <cellStyle name="40% - Ênfase1 3 3 5 6 2" xfId="22530"/>
    <cellStyle name="40% - Ênfase1 3 3 5 6 3" xfId="33906"/>
    <cellStyle name="40% - Ênfase1 3 3 5 7" xfId="13050"/>
    <cellStyle name="40% - Ênfase1 3 3 5 8" xfId="24426"/>
    <cellStyle name="40% - Ênfase1 3 3 5 9" xfId="35802"/>
    <cellStyle name="40% - Ênfase1 3 3 6" xfId="1989"/>
    <cellStyle name="40% - Ênfase1 3 3 6 10" xfId="38014"/>
    <cellStyle name="40% - Ênfase1 3 3 6 2" xfId="3886"/>
    <cellStyle name="40% - Ênfase1 3 3 6 2 2" xfId="15262"/>
    <cellStyle name="40% - Ênfase1 3 3 6 2 3" xfId="26638"/>
    <cellStyle name="40% - Ênfase1 3 3 6 3" xfId="5782"/>
    <cellStyle name="40% - Ênfase1 3 3 6 3 2" xfId="17158"/>
    <cellStyle name="40% - Ênfase1 3 3 6 3 3" xfId="28534"/>
    <cellStyle name="40% - Ênfase1 3 3 6 4" xfId="7678"/>
    <cellStyle name="40% - Ênfase1 3 3 6 4 2" xfId="19054"/>
    <cellStyle name="40% - Ênfase1 3 3 6 4 3" xfId="30430"/>
    <cellStyle name="40% - Ênfase1 3 3 6 5" xfId="9574"/>
    <cellStyle name="40% - Ênfase1 3 3 6 5 2" xfId="20950"/>
    <cellStyle name="40% - Ênfase1 3 3 6 5 3" xfId="32326"/>
    <cellStyle name="40% - Ênfase1 3 3 6 6" xfId="11470"/>
    <cellStyle name="40% - Ênfase1 3 3 6 6 2" xfId="22846"/>
    <cellStyle name="40% - Ênfase1 3 3 6 6 3" xfId="34222"/>
    <cellStyle name="40% - Ênfase1 3 3 6 7" xfId="13366"/>
    <cellStyle name="40% - Ênfase1 3 3 6 8" xfId="24742"/>
    <cellStyle name="40% - Ênfase1 3 3 6 9" xfId="36118"/>
    <cellStyle name="40% - Ênfase1 3 3 7" xfId="2305"/>
    <cellStyle name="40% - Ênfase1 3 3 7 2" xfId="13682"/>
    <cellStyle name="40% - Ênfase1 3 3 7 3" xfId="25058"/>
    <cellStyle name="40% - Ênfase1 3 3 8" xfId="4202"/>
    <cellStyle name="40% - Ênfase1 3 3 8 2" xfId="15578"/>
    <cellStyle name="40% - Ênfase1 3 3 8 3" xfId="26954"/>
    <cellStyle name="40% - Ênfase1 3 3 9" xfId="6098"/>
    <cellStyle name="40% - Ênfase1 3 3 9 2" xfId="17474"/>
    <cellStyle name="40% - Ênfase1 3 3 9 3" xfId="28850"/>
    <cellStyle name="40% - Ênfase1 3 4" xfId="567"/>
    <cellStyle name="40% - Ênfase1 3 4 10" xfId="36592"/>
    <cellStyle name="40% - Ênfase1 3 4 2" xfId="2464"/>
    <cellStyle name="40% - Ênfase1 3 4 2 2" xfId="13840"/>
    <cellStyle name="40% - Ênfase1 3 4 2 3" xfId="25216"/>
    <cellStyle name="40% - Ênfase1 3 4 3" xfId="4360"/>
    <cellStyle name="40% - Ênfase1 3 4 3 2" xfId="15736"/>
    <cellStyle name="40% - Ênfase1 3 4 3 3" xfId="27112"/>
    <cellStyle name="40% - Ênfase1 3 4 4" xfId="6256"/>
    <cellStyle name="40% - Ênfase1 3 4 4 2" xfId="17632"/>
    <cellStyle name="40% - Ênfase1 3 4 4 3" xfId="29008"/>
    <cellStyle name="40% - Ênfase1 3 4 5" xfId="8152"/>
    <cellStyle name="40% - Ênfase1 3 4 5 2" xfId="19528"/>
    <cellStyle name="40% - Ênfase1 3 4 5 3" xfId="30904"/>
    <cellStyle name="40% - Ênfase1 3 4 6" xfId="10048"/>
    <cellStyle name="40% - Ênfase1 3 4 6 2" xfId="21424"/>
    <cellStyle name="40% - Ênfase1 3 4 6 3" xfId="32800"/>
    <cellStyle name="40% - Ênfase1 3 4 7" xfId="11944"/>
    <cellStyle name="40% - Ênfase1 3 4 8" xfId="23320"/>
    <cellStyle name="40% - Ênfase1 3 4 9" xfId="34696"/>
    <cellStyle name="40% - Ênfase1 3 5" xfId="883"/>
    <cellStyle name="40% - Ênfase1 3 5 10" xfId="36908"/>
    <cellStyle name="40% - Ênfase1 3 5 2" xfId="2780"/>
    <cellStyle name="40% - Ênfase1 3 5 2 2" xfId="14156"/>
    <cellStyle name="40% - Ênfase1 3 5 2 3" xfId="25532"/>
    <cellStyle name="40% - Ênfase1 3 5 3" xfId="4676"/>
    <cellStyle name="40% - Ênfase1 3 5 3 2" xfId="16052"/>
    <cellStyle name="40% - Ênfase1 3 5 3 3" xfId="27428"/>
    <cellStyle name="40% - Ênfase1 3 5 4" xfId="6572"/>
    <cellStyle name="40% - Ênfase1 3 5 4 2" xfId="17948"/>
    <cellStyle name="40% - Ênfase1 3 5 4 3" xfId="29324"/>
    <cellStyle name="40% - Ênfase1 3 5 5" xfId="8468"/>
    <cellStyle name="40% - Ênfase1 3 5 5 2" xfId="19844"/>
    <cellStyle name="40% - Ênfase1 3 5 5 3" xfId="31220"/>
    <cellStyle name="40% - Ênfase1 3 5 6" xfId="10364"/>
    <cellStyle name="40% - Ênfase1 3 5 6 2" xfId="21740"/>
    <cellStyle name="40% - Ênfase1 3 5 6 3" xfId="33116"/>
    <cellStyle name="40% - Ênfase1 3 5 7" xfId="12260"/>
    <cellStyle name="40% - Ênfase1 3 5 8" xfId="23636"/>
    <cellStyle name="40% - Ênfase1 3 5 9" xfId="35012"/>
    <cellStyle name="40% - Ênfase1 3 6" xfId="1199"/>
    <cellStyle name="40% - Ênfase1 3 6 10" xfId="37224"/>
    <cellStyle name="40% - Ênfase1 3 6 2" xfId="3096"/>
    <cellStyle name="40% - Ênfase1 3 6 2 2" xfId="14472"/>
    <cellStyle name="40% - Ênfase1 3 6 2 3" xfId="25848"/>
    <cellStyle name="40% - Ênfase1 3 6 3" xfId="4992"/>
    <cellStyle name="40% - Ênfase1 3 6 3 2" xfId="16368"/>
    <cellStyle name="40% - Ênfase1 3 6 3 3" xfId="27744"/>
    <cellStyle name="40% - Ênfase1 3 6 4" xfId="6888"/>
    <cellStyle name="40% - Ênfase1 3 6 4 2" xfId="18264"/>
    <cellStyle name="40% - Ênfase1 3 6 4 3" xfId="29640"/>
    <cellStyle name="40% - Ênfase1 3 6 5" xfId="8784"/>
    <cellStyle name="40% - Ênfase1 3 6 5 2" xfId="20160"/>
    <cellStyle name="40% - Ênfase1 3 6 5 3" xfId="31536"/>
    <cellStyle name="40% - Ênfase1 3 6 6" xfId="10680"/>
    <cellStyle name="40% - Ênfase1 3 6 6 2" xfId="22056"/>
    <cellStyle name="40% - Ênfase1 3 6 6 3" xfId="33432"/>
    <cellStyle name="40% - Ênfase1 3 6 7" xfId="12576"/>
    <cellStyle name="40% - Ênfase1 3 6 8" xfId="23952"/>
    <cellStyle name="40% - Ênfase1 3 6 9" xfId="35328"/>
    <cellStyle name="40% - Ênfase1 3 7" xfId="1515"/>
    <cellStyle name="40% - Ênfase1 3 7 10" xfId="37540"/>
    <cellStyle name="40% - Ênfase1 3 7 2" xfId="3412"/>
    <cellStyle name="40% - Ênfase1 3 7 2 2" xfId="14788"/>
    <cellStyle name="40% - Ênfase1 3 7 2 3" xfId="26164"/>
    <cellStyle name="40% - Ênfase1 3 7 3" xfId="5308"/>
    <cellStyle name="40% - Ênfase1 3 7 3 2" xfId="16684"/>
    <cellStyle name="40% - Ênfase1 3 7 3 3" xfId="28060"/>
    <cellStyle name="40% - Ênfase1 3 7 4" xfId="7204"/>
    <cellStyle name="40% - Ênfase1 3 7 4 2" xfId="18580"/>
    <cellStyle name="40% - Ênfase1 3 7 4 3" xfId="29956"/>
    <cellStyle name="40% - Ênfase1 3 7 5" xfId="9100"/>
    <cellStyle name="40% - Ênfase1 3 7 5 2" xfId="20476"/>
    <cellStyle name="40% - Ênfase1 3 7 5 3" xfId="31852"/>
    <cellStyle name="40% - Ênfase1 3 7 6" xfId="10996"/>
    <cellStyle name="40% - Ênfase1 3 7 6 2" xfId="22372"/>
    <cellStyle name="40% - Ênfase1 3 7 6 3" xfId="33748"/>
    <cellStyle name="40% - Ênfase1 3 7 7" xfId="12892"/>
    <cellStyle name="40% - Ênfase1 3 7 8" xfId="24268"/>
    <cellStyle name="40% - Ênfase1 3 7 9" xfId="35644"/>
    <cellStyle name="40% - Ênfase1 3 8" xfId="1831"/>
    <cellStyle name="40% - Ênfase1 3 8 10" xfId="37856"/>
    <cellStyle name="40% - Ênfase1 3 8 2" xfId="3728"/>
    <cellStyle name="40% - Ênfase1 3 8 2 2" xfId="15104"/>
    <cellStyle name="40% - Ênfase1 3 8 2 3" xfId="26480"/>
    <cellStyle name="40% - Ênfase1 3 8 3" xfId="5624"/>
    <cellStyle name="40% - Ênfase1 3 8 3 2" xfId="17000"/>
    <cellStyle name="40% - Ênfase1 3 8 3 3" xfId="28376"/>
    <cellStyle name="40% - Ênfase1 3 8 4" xfId="7520"/>
    <cellStyle name="40% - Ênfase1 3 8 4 2" xfId="18896"/>
    <cellStyle name="40% - Ênfase1 3 8 4 3" xfId="30272"/>
    <cellStyle name="40% - Ênfase1 3 8 5" xfId="9416"/>
    <cellStyle name="40% - Ênfase1 3 8 5 2" xfId="20792"/>
    <cellStyle name="40% - Ênfase1 3 8 5 3" xfId="32168"/>
    <cellStyle name="40% - Ênfase1 3 8 6" xfId="11312"/>
    <cellStyle name="40% - Ênfase1 3 8 6 2" xfId="22688"/>
    <cellStyle name="40% - Ênfase1 3 8 6 3" xfId="34064"/>
    <cellStyle name="40% - Ênfase1 3 8 7" xfId="13208"/>
    <cellStyle name="40% - Ênfase1 3 8 8" xfId="24584"/>
    <cellStyle name="40% - Ênfase1 3 8 9" xfId="35960"/>
    <cellStyle name="40% - Ênfase1 3 9" xfId="2147"/>
    <cellStyle name="40% - Ênfase1 3 9 2" xfId="13524"/>
    <cellStyle name="40% - Ênfase1 3 9 3" xfId="24900"/>
    <cellStyle name="40% - Ênfase1 4" xfId="274"/>
    <cellStyle name="40% - Ênfase1 4 10" xfId="5962"/>
    <cellStyle name="40% - Ênfase1 4 10 2" xfId="17338"/>
    <cellStyle name="40% - Ênfase1 4 10 3" xfId="28714"/>
    <cellStyle name="40% - Ênfase1 4 11" xfId="7858"/>
    <cellStyle name="40% - Ênfase1 4 11 2" xfId="19234"/>
    <cellStyle name="40% - Ênfase1 4 11 3" xfId="30610"/>
    <cellStyle name="40% - Ênfase1 4 12" xfId="9754"/>
    <cellStyle name="40% - Ênfase1 4 12 2" xfId="21130"/>
    <cellStyle name="40% - Ênfase1 4 12 3" xfId="32506"/>
    <cellStyle name="40% - Ênfase1 4 13" xfId="11650"/>
    <cellStyle name="40% - Ênfase1 4 14" xfId="23026"/>
    <cellStyle name="40% - Ênfase1 4 15" xfId="34402"/>
    <cellStyle name="40% - Ênfase1 4 16" xfId="36298"/>
    <cellStyle name="40% - Ênfase1 4 2" xfId="430"/>
    <cellStyle name="40% - Ênfase1 4 2 10" xfId="8016"/>
    <cellStyle name="40% - Ênfase1 4 2 10 2" xfId="19392"/>
    <cellStyle name="40% - Ênfase1 4 2 10 3" xfId="30768"/>
    <cellStyle name="40% - Ênfase1 4 2 11" xfId="9912"/>
    <cellStyle name="40% - Ênfase1 4 2 11 2" xfId="21288"/>
    <cellStyle name="40% - Ênfase1 4 2 11 3" xfId="32664"/>
    <cellStyle name="40% - Ênfase1 4 2 12" xfId="11808"/>
    <cellStyle name="40% - Ênfase1 4 2 13" xfId="23184"/>
    <cellStyle name="40% - Ênfase1 4 2 14" xfId="34560"/>
    <cellStyle name="40% - Ênfase1 4 2 15" xfId="36456"/>
    <cellStyle name="40% - Ênfase1 4 2 2" xfId="747"/>
    <cellStyle name="40% - Ênfase1 4 2 2 10" xfId="36772"/>
    <cellStyle name="40% - Ênfase1 4 2 2 2" xfId="2644"/>
    <cellStyle name="40% - Ênfase1 4 2 2 2 2" xfId="14020"/>
    <cellStyle name="40% - Ênfase1 4 2 2 2 3" xfId="25396"/>
    <cellStyle name="40% - Ênfase1 4 2 2 3" xfId="4540"/>
    <cellStyle name="40% - Ênfase1 4 2 2 3 2" xfId="15916"/>
    <cellStyle name="40% - Ênfase1 4 2 2 3 3" xfId="27292"/>
    <cellStyle name="40% - Ênfase1 4 2 2 4" xfId="6436"/>
    <cellStyle name="40% - Ênfase1 4 2 2 4 2" xfId="17812"/>
    <cellStyle name="40% - Ênfase1 4 2 2 4 3" xfId="29188"/>
    <cellStyle name="40% - Ênfase1 4 2 2 5" xfId="8332"/>
    <cellStyle name="40% - Ênfase1 4 2 2 5 2" xfId="19708"/>
    <cellStyle name="40% - Ênfase1 4 2 2 5 3" xfId="31084"/>
    <cellStyle name="40% - Ênfase1 4 2 2 6" xfId="10228"/>
    <cellStyle name="40% - Ênfase1 4 2 2 6 2" xfId="21604"/>
    <cellStyle name="40% - Ênfase1 4 2 2 6 3" xfId="32980"/>
    <cellStyle name="40% - Ênfase1 4 2 2 7" xfId="12124"/>
    <cellStyle name="40% - Ênfase1 4 2 2 8" xfId="23500"/>
    <cellStyle name="40% - Ênfase1 4 2 2 9" xfId="34876"/>
    <cellStyle name="40% - Ênfase1 4 2 3" xfId="1063"/>
    <cellStyle name="40% - Ênfase1 4 2 3 10" xfId="37088"/>
    <cellStyle name="40% - Ênfase1 4 2 3 2" xfId="2960"/>
    <cellStyle name="40% - Ênfase1 4 2 3 2 2" xfId="14336"/>
    <cellStyle name="40% - Ênfase1 4 2 3 2 3" xfId="25712"/>
    <cellStyle name="40% - Ênfase1 4 2 3 3" xfId="4856"/>
    <cellStyle name="40% - Ênfase1 4 2 3 3 2" xfId="16232"/>
    <cellStyle name="40% - Ênfase1 4 2 3 3 3" xfId="27608"/>
    <cellStyle name="40% - Ênfase1 4 2 3 4" xfId="6752"/>
    <cellStyle name="40% - Ênfase1 4 2 3 4 2" xfId="18128"/>
    <cellStyle name="40% - Ênfase1 4 2 3 4 3" xfId="29504"/>
    <cellStyle name="40% - Ênfase1 4 2 3 5" xfId="8648"/>
    <cellStyle name="40% - Ênfase1 4 2 3 5 2" xfId="20024"/>
    <cellStyle name="40% - Ênfase1 4 2 3 5 3" xfId="31400"/>
    <cellStyle name="40% - Ênfase1 4 2 3 6" xfId="10544"/>
    <cellStyle name="40% - Ênfase1 4 2 3 6 2" xfId="21920"/>
    <cellStyle name="40% - Ênfase1 4 2 3 6 3" xfId="33296"/>
    <cellStyle name="40% - Ênfase1 4 2 3 7" xfId="12440"/>
    <cellStyle name="40% - Ênfase1 4 2 3 8" xfId="23816"/>
    <cellStyle name="40% - Ênfase1 4 2 3 9" xfId="35192"/>
    <cellStyle name="40% - Ênfase1 4 2 4" xfId="1379"/>
    <cellStyle name="40% - Ênfase1 4 2 4 10" xfId="37404"/>
    <cellStyle name="40% - Ênfase1 4 2 4 2" xfId="3276"/>
    <cellStyle name="40% - Ênfase1 4 2 4 2 2" xfId="14652"/>
    <cellStyle name="40% - Ênfase1 4 2 4 2 3" xfId="26028"/>
    <cellStyle name="40% - Ênfase1 4 2 4 3" xfId="5172"/>
    <cellStyle name="40% - Ênfase1 4 2 4 3 2" xfId="16548"/>
    <cellStyle name="40% - Ênfase1 4 2 4 3 3" xfId="27924"/>
    <cellStyle name="40% - Ênfase1 4 2 4 4" xfId="7068"/>
    <cellStyle name="40% - Ênfase1 4 2 4 4 2" xfId="18444"/>
    <cellStyle name="40% - Ênfase1 4 2 4 4 3" xfId="29820"/>
    <cellStyle name="40% - Ênfase1 4 2 4 5" xfId="8964"/>
    <cellStyle name="40% - Ênfase1 4 2 4 5 2" xfId="20340"/>
    <cellStyle name="40% - Ênfase1 4 2 4 5 3" xfId="31716"/>
    <cellStyle name="40% - Ênfase1 4 2 4 6" xfId="10860"/>
    <cellStyle name="40% - Ênfase1 4 2 4 6 2" xfId="22236"/>
    <cellStyle name="40% - Ênfase1 4 2 4 6 3" xfId="33612"/>
    <cellStyle name="40% - Ênfase1 4 2 4 7" xfId="12756"/>
    <cellStyle name="40% - Ênfase1 4 2 4 8" xfId="24132"/>
    <cellStyle name="40% - Ênfase1 4 2 4 9" xfId="35508"/>
    <cellStyle name="40% - Ênfase1 4 2 5" xfId="1695"/>
    <cellStyle name="40% - Ênfase1 4 2 5 10" xfId="37720"/>
    <cellStyle name="40% - Ênfase1 4 2 5 2" xfId="3592"/>
    <cellStyle name="40% - Ênfase1 4 2 5 2 2" xfId="14968"/>
    <cellStyle name="40% - Ênfase1 4 2 5 2 3" xfId="26344"/>
    <cellStyle name="40% - Ênfase1 4 2 5 3" xfId="5488"/>
    <cellStyle name="40% - Ênfase1 4 2 5 3 2" xfId="16864"/>
    <cellStyle name="40% - Ênfase1 4 2 5 3 3" xfId="28240"/>
    <cellStyle name="40% - Ênfase1 4 2 5 4" xfId="7384"/>
    <cellStyle name="40% - Ênfase1 4 2 5 4 2" xfId="18760"/>
    <cellStyle name="40% - Ênfase1 4 2 5 4 3" xfId="30136"/>
    <cellStyle name="40% - Ênfase1 4 2 5 5" xfId="9280"/>
    <cellStyle name="40% - Ênfase1 4 2 5 5 2" xfId="20656"/>
    <cellStyle name="40% - Ênfase1 4 2 5 5 3" xfId="32032"/>
    <cellStyle name="40% - Ênfase1 4 2 5 6" xfId="11176"/>
    <cellStyle name="40% - Ênfase1 4 2 5 6 2" xfId="22552"/>
    <cellStyle name="40% - Ênfase1 4 2 5 6 3" xfId="33928"/>
    <cellStyle name="40% - Ênfase1 4 2 5 7" xfId="13072"/>
    <cellStyle name="40% - Ênfase1 4 2 5 8" xfId="24448"/>
    <cellStyle name="40% - Ênfase1 4 2 5 9" xfId="35824"/>
    <cellStyle name="40% - Ênfase1 4 2 6" xfId="2011"/>
    <cellStyle name="40% - Ênfase1 4 2 6 10" xfId="38036"/>
    <cellStyle name="40% - Ênfase1 4 2 6 2" xfId="3908"/>
    <cellStyle name="40% - Ênfase1 4 2 6 2 2" xfId="15284"/>
    <cellStyle name="40% - Ênfase1 4 2 6 2 3" xfId="26660"/>
    <cellStyle name="40% - Ênfase1 4 2 6 3" xfId="5804"/>
    <cellStyle name="40% - Ênfase1 4 2 6 3 2" xfId="17180"/>
    <cellStyle name="40% - Ênfase1 4 2 6 3 3" xfId="28556"/>
    <cellStyle name="40% - Ênfase1 4 2 6 4" xfId="7700"/>
    <cellStyle name="40% - Ênfase1 4 2 6 4 2" xfId="19076"/>
    <cellStyle name="40% - Ênfase1 4 2 6 4 3" xfId="30452"/>
    <cellStyle name="40% - Ênfase1 4 2 6 5" xfId="9596"/>
    <cellStyle name="40% - Ênfase1 4 2 6 5 2" xfId="20972"/>
    <cellStyle name="40% - Ênfase1 4 2 6 5 3" xfId="32348"/>
    <cellStyle name="40% - Ênfase1 4 2 6 6" xfId="11492"/>
    <cellStyle name="40% - Ênfase1 4 2 6 6 2" xfId="22868"/>
    <cellStyle name="40% - Ênfase1 4 2 6 6 3" xfId="34244"/>
    <cellStyle name="40% - Ênfase1 4 2 6 7" xfId="13388"/>
    <cellStyle name="40% - Ênfase1 4 2 6 8" xfId="24764"/>
    <cellStyle name="40% - Ênfase1 4 2 6 9" xfId="36140"/>
    <cellStyle name="40% - Ênfase1 4 2 7" xfId="2327"/>
    <cellStyle name="40% - Ênfase1 4 2 7 2" xfId="13704"/>
    <cellStyle name="40% - Ênfase1 4 2 7 3" xfId="25080"/>
    <cellStyle name="40% - Ênfase1 4 2 8" xfId="4224"/>
    <cellStyle name="40% - Ênfase1 4 2 8 2" xfId="15600"/>
    <cellStyle name="40% - Ênfase1 4 2 8 3" xfId="26976"/>
    <cellStyle name="40% - Ênfase1 4 2 9" xfId="6120"/>
    <cellStyle name="40% - Ênfase1 4 2 9 2" xfId="17496"/>
    <cellStyle name="40% - Ênfase1 4 2 9 3" xfId="28872"/>
    <cellStyle name="40% - Ênfase1 4 3" xfId="589"/>
    <cellStyle name="40% - Ênfase1 4 3 10" xfId="36614"/>
    <cellStyle name="40% - Ênfase1 4 3 2" xfId="2486"/>
    <cellStyle name="40% - Ênfase1 4 3 2 2" xfId="13862"/>
    <cellStyle name="40% - Ênfase1 4 3 2 3" xfId="25238"/>
    <cellStyle name="40% - Ênfase1 4 3 3" xfId="4382"/>
    <cellStyle name="40% - Ênfase1 4 3 3 2" xfId="15758"/>
    <cellStyle name="40% - Ênfase1 4 3 3 3" xfId="27134"/>
    <cellStyle name="40% - Ênfase1 4 3 4" xfId="6278"/>
    <cellStyle name="40% - Ênfase1 4 3 4 2" xfId="17654"/>
    <cellStyle name="40% - Ênfase1 4 3 4 3" xfId="29030"/>
    <cellStyle name="40% - Ênfase1 4 3 5" xfId="8174"/>
    <cellStyle name="40% - Ênfase1 4 3 5 2" xfId="19550"/>
    <cellStyle name="40% - Ênfase1 4 3 5 3" xfId="30926"/>
    <cellStyle name="40% - Ênfase1 4 3 6" xfId="10070"/>
    <cellStyle name="40% - Ênfase1 4 3 6 2" xfId="21446"/>
    <cellStyle name="40% - Ênfase1 4 3 6 3" xfId="32822"/>
    <cellStyle name="40% - Ênfase1 4 3 7" xfId="11966"/>
    <cellStyle name="40% - Ênfase1 4 3 8" xfId="23342"/>
    <cellStyle name="40% - Ênfase1 4 3 9" xfId="34718"/>
    <cellStyle name="40% - Ênfase1 4 4" xfId="905"/>
    <cellStyle name="40% - Ênfase1 4 4 10" xfId="36930"/>
    <cellStyle name="40% - Ênfase1 4 4 2" xfId="2802"/>
    <cellStyle name="40% - Ênfase1 4 4 2 2" xfId="14178"/>
    <cellStyle name="40% - Ênfase1 4 4 2 3" xfId="25554"/>
    <cellStyle name="40% - Ênfase1 4 4 3" xfId="4698"/>
    <cellStyle name="40% - Ênfase1 4 4 3 2" xfId="16074"/>
    <cellStyle name="40% - Ênfase1 4 4 3 3" xfId="27450"/>
    <cellStyle name="40% - Ênfase1 4 4 4" xfId="6594"/>
    <cellStyle name="40% - Ênfase1 4 4 4 2" xfId="17970"/>
    <cellStyle name="40% - Ênfase1 4 4 4 3" xfId="29346"/>
    <cellStyle name="40% - Ênfase1 4 4 5" xfId="8490"/>
    <cellStyle name="40% - Ênfase1 4 4 5 2" xfId="19866"/>
    <cellStyle name="40% - Ênfase1 4 4 5 3" xfId="31242"/>
    <cellStyle name="40% - Ênfase1 4 4 6" xfId="10386"/>
    <cellStyle name="40% - Ênfase1 4 4 6 2" xfId="21762"/>
    <cellStyle name="40% - Ênfase1 4 4 6 3" xfId="33138"/>
    <cellStyle name="40% - Ênfase1 4 4 7" xfId="12282"/>
    <cellStyle name="40% - Ênfase1 4 4 8" xfId="23658"/>
    <cellStyle name="40% - Ênfase1 4 4 9" xfId="35034"/>
    <cellStyle name="40% - Ênfase1 4 5" xfId="1221"/>
    <cellStyle name="40% - Ênfase1 4 5 10" xfId="37246"/>
    <cellStyle name="40% - Ênfase1 4 5 2" xfId="3118"/>
    <cellStyle name="40% - Ênfase1 4 5 2 2" xfId="14494"/>
    <cellStyle name="40% - Ênfase1 4 5 2 3" xfId="25870"/>
    <cellStyle name="40% - Ênfase1 4 5 3" xfId="5014"/>
    <cellStyle name="40% - Ênfase1 4 5 3 2" xfId="16390"/>
    <cellStyle name="40% - Ênfase1 4 5 3 3" xfId="27766"/>
    <cellStyle name="40% - Ênfase1 4 5 4" xfId="6910"/>
    <cellStyle name="40% - Ênfase1 4 5 4 2" xfId="18286"/>
    <cellStyle name="40% - Ênfase1 4 5 4 3" xfId="29662"/>
    <cellStyle name="40% - Ênfase1 4 5 5" xfId="8806"/>
    <cellStyle name="40% - Ênfase1 4 5 5 2" xfId="20182"/>
    <cellStyle name="40% - Ênfase1 4 5 5 3" xfId="31558"/>
    <cellStyle name="40% - Ênfase1 4 5 6" xfId="10702"/>
    <cellStyle name="40% - Ênfase1 4 5 6 2" xfId="22078"/>
    <cellStyle name="40% - Ênfase1 4 5 6 3" xfId="33454"/>
    <cellStyle name="40% - Ênfase1 4 5 7" xfId="12598"/>
    <cellStyle name="40% - Ênfase1 4 5 8" xfId="23974"/>
    <cellStyle name="40% - Ênfase1 4 5 9" xfId="35350"/>
    <cellStyle name="40% - Ênfase1 4 6" xfId="1537"/>
    <cellStyle name="40% - Ênfase1 4 6 10" xfId="37562"/>
    <cellStyle name="40% - Ênfase1 4 6 2" xfId="3434"/>
    <cellStyle name="40% - Ênfase1 4 6 2 2" xfId="14810"/>
    <cellStyle name="40% - Ênfase1 4 6 2 3" xfId="26186"/>
    <cellStyle name="40% - Ênfase1 4 6 3" xfId="5330"/>
    <cellStyle name="40% - Ênfase1 4 6 3 2" xfId="16706"/>
    <cellStyle name="40% - Ênfase1 4 6 3 3" xfId="28082"/>
    <cellStyle name="40% - Ênfase1 4 6 4" xfId="7226"/>
    <cellStyle name="40% - Ênfase1 4 6 4 2" xfId="18602"/>
    <cellStyle name="40% - Ênfase1 4 6 4 3" xfId="29978"/>
    <cellStyle name="40% - Ênfase1 4 6 5" xfId="9122"/>
    <cellStyle name="40% - Ênfase1 4 6 5 2" xfId="20498"/>
    <cellStyle name="40% - Ênfase1 4 6 5 3" xfId="31874"/>
    <cellStyle name="40% - Ênfase1 4 6 6" xfId="11018"/>
    <cellStyle name="40% - Ênfase1 4 6 6 2" xfId="22394"/>
    <cellStyle name="40% - Ênfase1 4 6 6 3" xfId="33770"/>
    <cellStyle name="40% - Ênfase1 4 6 7" xfId="12914"/>
    <cellStyle name="40% - Ênfase1 4 6 8" xfId="24290"/>
    <cellStyle name="40% - Ênfase1 4 6 9" xfId="35666"/>
    <cellStyle name="40% - Ênfase1 4 7" xfId="1853"/>
    <cellStyle name="40% - Ênfase1 4 7 10" xfId="37878"/>
    <cellStyle name="40% - Ênfase1 4 7 2" xfId="3750"/>
    <cellStyle name="40% - Ênfase1 4 7 2 2" xfId="15126"/>
    <cellStyle name="40% - Ênfase1 4 7 2 3" xfId="26502"/>
    <cellStyle name="40% - Ênfase1 4 7 3" xfId="5646"/>
    <cellStyle name="40% - Ênfase1 4 7 3 2" xfId="17022"/>
    <cellStyle name="40% - Ênfase1 4 7 3 3" xfId="28398"/>
    <cellStyle name="40% - Ênfase1 4 7 4" xfId="7542"/>
    <cellStyle name="40% - Ênfase1 4 7 4 2" xfId="18918"/>
    <cellStyle name="40% - Ênfase1 4 7 4 3" xfId="30294"/>
    <cellStyle name="40% - Ênfase1 4 7 5" xfId="9438"/>
    <cellStyle name="40% - Ênfase1 4 7 5 2" xfId="20814"/>
    <cellStyle name="40% - Ênfase1 4 7 5 3" xfId="32190"/>
    <cellStyle name="40% - Ênfase1 4 7 6" xfId="11334"/>
    <cellStyle name="40% - Ênfase1 4 7 6 2" xfId="22710"/>
    <cellStyle name="40% - Ênfase1 4 7 6 3" xfId="34086"/>
    <cellStyle name="40% - Ênfase1 4 7 7" xfId="13230"/>
    <cellStyle name="40% - Ênfase1 4 7 8" xfId="24606"/>
    <cellStyle name="40% - Ênfase1 4 7 9" xfId="35982"/>
    <cellStyle name="40% - Ênfase1 4 8" xfId="2169"/>
    <cellStyle name="40% - Ênfase1 4 8 2" xfId="13546"/>
    <cellStyle name="40% - Ênfase1 4 8 3" xfId="24922"/>
    <cellStyle name="40% - Ênfase1 4 9" xfId="4066"/>
    <cellStyle name="40% - Ênfase1 4 9 2" xfId="15442"/>
    <cellStyle name="40% - Ênfase1 4 9 3" xfId="26818"/>
    <cellStyle name="40% - Ênfase1 5" xfId="296"/>
    <cellStyle name="40% - Ênfase1 5 10" xfId="5984"/>
    <cellStyle name="40% - Ênfase1 5 10 2" xfId="17360"/>
    <cellStyle name="40% - Ênfase1 5 10 3" xfId="28736"/>
    <cellStyle name="40% - Ênfase1 5 11" xfId="7880"/>
    <cellStyle name="40% - Ênfase1 5 11 2" xfId="19256"/>
    <cellStyle name="40% - Ênfase1 5 11 3" xfId="30632"/>
    <cellStyle name="40% - Ênfase1 5 12" xfId="9776"/>
    <cellStyle name="40% - Ênfase1 5 12 2" xfId="21152"/>
    <cellStyle name="40% - Ênfase1 5 12 3" xfId="32528"/>
    <cellStyle name="40% - Ênfase1 5 13" xfId="11672"/>
    <cellStyle name="40% - Ênfase1 5 14" xfId="23048"/>
    <cellStyle name="40% - Ênfase1 5 15" xfId="34424"/>
    <cellStyle name="40% - Ênfase1 5 16" xfId="36320"/>
    <cellStyle name="40% - Ênfase1 5 2" xfId="452"/>
    <cellStyle name="40% - Ênfase1 5 2 10" xfId="8038"/>
    <cellStyle name="40% - Ênfase1 5 2 10 2" xfId="19414"/>
    <cellStyle name="40% - Ênfase1 5 2 10 3" xfId="30790"/>
    <cellStyle name="40% - Ênfase1 5 2 11" xfId="9934"/>
    <cellStyle name="40% - Ênfase1 5 2 11 2" xfId="21310"/>
    <cellStyle name="40% - Ênfase1 5 2 11 3" xfId="32686"/>
    <cellStyle name="40% - Ênfase1 5 2 12" xfId="11830"/>
    <cellStyle name="40% - Ênfase1 5 2 13" xfId="23206"/>
    <cellStyle name="40% - Ênfase1 5 2 14" xfId="34582"/>
    <cellStyle name="40% - Ênfase1 5 2 15" xfId="36478"/>
    <cellStyle name="40% - Ênfase1 5 2 2" xfId="769"/>
    <cellStyle name="40% - Ênfase1 5 2 2 10" xfId="36794"/>
    <cellStyle name="40% - Ênfase1 5 2 2 2" xfId="2666"/>
    <cellStyle name="40% - Ênfase1 5 2 2 2 2" xfId="14042"/>
    <cellStyle name="40% - Ênfase1 5 2 2 2 3" xfId="25418"/>
    <cellStyle name="40% - Ênfase1 5 2 2 3" xfId="4562"/>
    <cellStyle name="40% - Ênfase1 5 2 2 3 2" xfId="15938"/>
    <cellStyle name="40% - Ênfase1 5 2 2 3 3" xfId="27314"/>
    <cellStyle name="40% - Ênfase1 5 2 2 4" xfId="6458"/>
    <cellStyle name="40% - Ênfase1 5 2 2 4 2" xfId="17834"/>
    <cellStyle name="40% - Ênfase1 5 2 2 4 3" xfId="29210"/>
    <cellStyle name="40% - Ênfase1 5 2 2 5" xfId="8354"/>
    <cellStyle name="40% - Ênfase1 5 2 2 5 2" xfId="19730"/>
    <cellStyle name="40% - Ênfase1 5 2 2 5 3" xfId="31106"/>
    <cellStyle name="40% - Ênfase1 5 2 2 6" xfId="10250"/>
    <cellStyle name="40% - Ênfase1 5 2 2 6 2" xfId="21626"/>
    <cellStyle name="40% - Ênfase1 5 2 2 6 3" xfId="33002"/>
    <cellStyle name="40% - Ênfase1 5 2 2 7" xfId="12146"/>
    <cellStyle name="40% - Ênfase1 5 2 2 8" xfId="23522"/>
    <cellStyle name="40% - Ênfase1 5 2 2 9" xfId="34898"/>
    <cellStyle name="40% - Ênfase1 5 2 3" xfId="1085"/>
    <cellStyle name="40% - Ênfase1 5 2 3 10" xfId="37110"/>
    <cellStyle name="40% - Ênfase1 5 2 3 2" xfId="2982"/>
    <cellStyle name="40% - Ênfase1 5 2 3 2 2" xfId="14358"/>
    <cellStyle name="40% - Ênfase1 5 2 3 2 3" xfId="25734"/>
    <cellStyle name="40% - Ênfase1 5 2 3 3" xfId="4878"/>
    <cellStyle name="40% - Ênfase1 5 2 3 3 2" xfId="16254"/>
    <cellStyle name="40% - Ênfase1 5 2 3 3 3" xfId="27630"/>
    <cellStyle name="40% - Ênfase1 5 2 3 4" xfId="6774"/>
    <cellStyle name="40% - Ênfase1 5 2 3 4 2" xfId="18150"/>
    <cellStyle name="40% - Ênfase1 5 2 3 4 3" xfId="29526"/>
    <cellStyle name="40% - Ênfase1 5 2 3 5" xfId="8670"/>
    <cellStyle name="40% - Ênfase1 5 2 3 5 2" xfId="20046"/>
    <cellStyle name="40% - Ênfase1 5 2 3 5 3" xfId="31422"/>
    <cellStyle name="40% - Ênfase1 5 2 3 6" xfId="10566"/>
    <cellStyle name="40% - Ênfase1 5 2 3 6 2" xfId="21942"/>
    <cellStyle name="40% - Ênfase1 5 2 3 6 3" xfId="33318"/>
    <cellStyle name="40% - Ênfase1 5 2 3 7" xfId="12462"/>
    <cellStyle name="40% - Ênfase1 5 2 3 8" xfId="23838"/>
    <cellStyle name="40% - Ênfase1 5 2 3 9" xfId="35214"/>
    <cellStyle name="40% - Ênfase1 5 2 4" xfId="1401"/>
    <cellStyle name="40% - Ênfase1 5 2 4 10" xfId="37426"/>
    <cellStyle name="40% - Ênfase1 5 2 4 2" xfId="3298"/>
    <cellStyle name="40% - Ênfase1 5 2 4 2 2" xfId="14674"/>
    <cellStyle name="40% - Ênfase1 5 2 4 2 3" xfId="26050"/>
    <cellStyle name="40% - Ênfase1 5 2 4 3" xfId="5194"/>
    <cellStyle name="40% - Ênfase1 5 2 4 3 2" xfId="16570"/>
    <cellStyle name="40% - Ênfase1 5 2 4 3 3" xfId="27946"/>
    <cellStyle name="40% - Ênfase1 5 2 4 4" xfId="7090"/>
    <cellStyle name="40% - Ênfase1 5 2 4 4 2" xfId="18466"/>
    <cellStyle name="40% - Ênfase1 5 2 4 4 3" xfId="29842"/>
    <cellStyle name="40% - Ênfase1 5 2 4 5" xfId="8986"/>
    <cellStyle name="40% - Ênfase1 5 2 4 5 2" xfId="20362"/>
    <cellStyle name="40% - Ênfase1 5 2 4 5 3" xfId="31738"/>
    <cellStyle name="40% - Ênfase1 5 2 4 6" xfId="10882"/>
    <cellStyle name="40% - Ênfase1 5 2 4 6 2" xfId="22258"/>
    <cellStyle name="40% - Ênfase1 5 2 4 6 3" xfId="33634"/>
    <cellStyle name="40% - Ênfase1 5 2 4 7" xfId="12778"/>
    <cellStyle name="40% - Ênfase1 5 2 4 8" xfId="24154"/>
    <cellStyle name="40% - Ênfase1 5 2 4 9" xfId="35530"/>
    <cellStyle name="40% - Ênfase1 5 2 5" xfId="1717"/>
    <cellStyle name="40% - Ênfase1 5 2 5 10" xfId="37742"/>
    <cellStyle name="40% - Ênfase1 5 2 5 2" xfId="3614"/>
    <cellStyle name="40% - Ênfase1 5 2 5 2 2" xfId="14990"/>
    <cellStyle name="40% - Ênfase1 5 2 5 2 3" xfId="26366"/>
    <cellStyle name="40% - Ênfase1 5 2 5 3" xfId="5510"/>
    <cellStyle name="40% - Ênfase1 5 2 5 3 2" xfId="16886"/>
    <cellStyle name="40% - Ênfase1 5 2 5 3 3" xfId="28262"/>
    <cellStyle name="40% - Ênfase1 5 2 5 4" xfId="7406"/>
    <cellStyle name="40% - Ênfase1 5 2 5 4 2" xfId="18782"/>
    <cellStyle name="40% - Ênfase1 5 2 5 4 3" xfId="30158"/>
    <cellStyle name="40% - Ênfase1 5 2 5 5" xfId="9302"/>
    <cellStyle name="40% - Ênfase1 5 2 5 5 2" xfId="20678"/>
    <cellStyle name="40% - Ênfase1 5 2 5 5 3" xfId="32054"/>
    <cellStyle name="40% - Ênfase1 5 2 5 6" xfId="11198"/>
    <cellStyle name="40% - Ênfase1 5 2 5 6 2" xfId="22574"/>
    <cellStyle name="40% - Ênfase1 5 2 5 6 3" xfId="33950"/>
    <cellStyle name="40% - Ênfase1 5 2 5 7" xfId="13094"/>
    <cellStyle name="40% - Ênfase1 5 2 5 8" xfId="24470"/>
    <cellStyle name="40% - Ênfase1 5 2 5 9" xfId="35846"/>
    <cellStyle name="40% - Ênfase1 5 2 6" xfId="2033"/>
    <cellStyle name="40% - Ênfase1 5 2 6 10" xfId="38058"/>
    <cellStyle name="40% - Ênfase1 5 2 6 2" xfId="3930"/>
    <cellStyle name="40% - Ênfase1 5 2 6 2 2" xfId="15306"/>
    <cellStyle name="40% - Ênfase1 5 2 6 2 3" xfId="26682"/>
    <cellStyle name="40% - Ênfase1 5 2 6 3" xfId="5826"/>
    <cellStyle name="40% - Ênfase1 5 2 6 3 2" xfId="17202"/>
    <cellStyle name="40% - Ênfase1 5 2 6 3 3" xfId="28578"/>
    <cellStyle name="40% - Ênfase1 5 2 6 4" xfId="7722"/>
    <cellStyle name="40% - Ênfase1 5 2 6 4 2" xfId="19098"/>
    <cellStyle name="40% - Ênfase1 5 2 6 4 3" xfId="30474"/>
    <cellStyle name="40% - Ênfase1 5 2 6 5" xfId="9618"/>
    <cellStyle name="40% - Ênfase1 5 2 6 5 2" xfId="20994"/>
    <cellStyle name="40% - Ênfase1 5 2 6 5 3" xfId="32370"/>
    <cellStyle name="40% - Ênfase1 5 2 6 6" xfId="11514"/>
    <cellStyle name="40% - Ênfase1 5 2 6 6 2" xfId="22890"/>
    <cellStyle name="40% - Ênfase1 5 2 6 6 3" xfId="34266"/>
    <cellStyle name="40% - Ênfase1 5 2 6 7" xfId="13410"/>
    <cellStyle name="40% - Ênfase1 5 2 6 8" xfId="24786"/>
    <cellStyle name="40% - Ênfase1 5 2 6 9" xfId="36162"/>
    <cellStyle name="40% - Ênfase1 5 2 7" xfId="2349"/>
    <cellStyle name="40% - Ênfase1 5 2 7 2" xfId="13726"/>
    <cellStyle name="40% - Ênfase1 5 2 7 3" xfId="25102"/>
    <cellStyle name="40% - Ênfase1 5 2 8" xfId="4246"/>
    <cellStyle name="40% - Ênfase1 5 2 8 2" xfId="15622"/>
    <cellStyle name="40% - Ênfase1 5 2 8 3" xfId="26998"/>
    <cellStyle name="40% - Ênfase1 5 2 9" xfId="6142"/>
    <cellStyle name="40% - Ênfase1 5 2 9 2" xfId="17518"/>
    <cellStyle name="40% - Ênfase1 5 2 9 3" xfId="28894"/>
    <cellStyle name="40% - Ênfase1 5 3" xfId="611"/>
    <cellStyle name="40% - Ênfase1 5 3 10" xfId="36636"/>
    <cellStyle name="40% - Ênfase1 5 3 2" xfId="2508"/>
    <cellStyle name="40% - Ênfase1 5 3 2 2" xfId="13884"/>
    <cellStyle name="40% - Ênfase1 5 3 2 3" xfId="25260"/>
    <cellStyle name="40% - Ênfase1 5 3 3" xfId="4404"/>
    <cellStyle name="40% - Ênfase1 5 3 3 2" xfId="15780"/>
    <cellStyle name="40% - Ênfase1 5 3 3 3" xfId="27156"/>
    <cellStyle name="40% - Ênfase1 5 3 4" xfId="6300"/>
    <cellStyle name="40% - Ênfase1 5 3 4 2" xfId="17676"/>
    <cellStyle name="40% - Ênfase1 5 3 4 3" xfId="29052"/>
    <cellStyle name="40% - Ênfase1 5 3 5" xfId="8196"/>
    <cellStyle name="40% - Ênfase1 5 3 5 2" xfId="19572"/>
    <cellStyle name="40% - Ênfase1 5 3 5 3" xfId="30948"/>
    <cellStyle name="40% - Ênfase1 5 3 6" xfId="10092"/>
    <cellStyle name="40% - Ênfase1 5 3 6 2" xfId="21468"/>
    <cellStyle name="40% - Ênfase1 5 3 6 3" xfId="32844"/>
    <cellStyle name="40% - Ênfase1 5 3 7" xfId="11988"/>
    <cellStyle name="40% - Ênfase1 5 3 8" xfId="23364"/>
    <cellStyle name="40% - Ênfase1 5 3 9" xfId="34740"/>
    <cellStyle name="40% - Ênfase1 5 4" xfId="927"/>
    <cellStyle name="40% - Ênfase1 5 4 10" xfId="36952"/>
    <cellStyle name="40% - Ênfase1 5 4 2" xfId="2824"/>
    <cellStyle name="40% - Ênfase1 5 4 2 2" xfId="14200"/>
    <cellStyle name="40% - Ênfase1 5 4 2 3" xfId="25576"/>
    <cellStyle name="40% - Ênfase1 5 4 3" xfId="4720"/>
    <cellStyle name="40% - Ênfase1 5 4 3 2" xfId="16096"/>
    <cellStyle name="40% - Ênfase1 5 4 3 3" xfId="27472"/>
    <cellStyle name="40% - Ênfase1 5 4 4" xfId="6616"/>
    <cellStyle name="40% - Ênfase1 5 4 4 2" xfId="17992"/>
    <cellStyle name="40% - Ênfase1 5 4 4 3" xfId="29368"/>
    <cellStyle name="40% - Ênfase1 5 4 5" xfId="8512"/>
    <cellStyle name="40% - Ênfase1 5 4 5 2" xfId="19888"/>
    <cellStyle name="40% - Ênfase1 5 4 5 3" xfId="31264"/>
    <cellStyle name="40% - Ênfase1 5 4 6" xfId="10408"/>
    <cellStyle name="40% - Ênfase1 5 4 6 2" xfId="21784"/>
    <cellStyle name="40% - Ênfase1 5 4 6 3" xfId="33160"/>
    <cellStyle name="40% - Ênfase1 5 4 7" xfId="12304"/>
    <cellStyle name="40% - Ênfase1 5 4 8" xfId="23680"/>
    <cellStyle name="40% - Ênfase1 5 4 9" xfId="35056"/>
    <cellStyle name="40% - Ênfase1 5 5" xfId="1243"/>
    <cellStyle name="40% - Ênfase1 5 5 10" xfId="37268"/>
    <cellStyle name="40% - Ênfase1 5 5 2" xfId="3140"/>
    <cellStyle name="40% - Ênfase1 5 5 2 2" xfId="14516"/>
    <cellStyle name="40% - Ênfase1 5 5 2 3" xfId="25892"/>
    <cellStyle name="40% - Ênfase1 5 5 3" xfId="5036"/>
    <cellStyle name="40% - Ênfase1 5 5 3 2" xfId="16412"/>
    <cellStyle name="40% - Ênfase1 5 5 3 3" xfId="27788"/>
    <cellStyle name="40% - Ênfase1 5 5 4" xfId="6932"/>
    <cellStyle name="40% - Ênfase1 5 5 4 2" xfId="18308"/>
    <cellStyle name="40% - Ênfase1 5 5 4 3" xfId="29684"/>
    <cellStyle name="40% - Ênfase1 5 5 5" xfId="8828"/>
    <cellStyle name="40% - Ênfase1 5 5 5 2" xfId="20204"/>
    <cellStyle name="40% - Ênfase1 5 5 5 3" xfId="31580"/>
    <cellStyle name="40% - Ênfase1 5 5 6" xfId="10724"/>
    <cellStyle name="40% - Ênfase1 5 5 6 2" xfId="22100"/>
    <cellStyle name="40% - Ênfase1 5 5 6 3" xfId="33476"/>
    <cellStyle name="40% - Ênfase1 5 5 7" xfId="12620"/>
    <cellStyle name="40% - Ênfase1 5 5 8" xfId="23996"/>
    <cellStyle name="40% - Ênfase1 5 5 9" xfId="35372"/>
    <cellStyle name="40% - Ênfase1 5 6" xfId="1559"/>
    <cellStyle name="40% - Ênfase1 5 6 10" xfId="37584"/>
    <cellStyle name="40% - Ênfase1 5 6 2" xfId="3456"/>
    <cellStyle name="40% - Ênfase1 5 6 2 2" xfId="14832"/>
    <cellStyle name="40% - Ênfase1 5 6 2 3" xfId="26208"/>
    <cellStyle name="40% - Ênfase1 5 6 3" xfId="5352"/>
    <cellStyle name="40% - Ênfase1 5 6 3 2" xfId="16728"/>
    <cellStyle name="40% - Ênfase1 5 6 3 3" xfId="28104"/>
    <cellStyle name="40% - Ênfase1 5 6 4" xfId="7248"/>
    <cellStyle name="40% - Ênfase1 5 6 4 2" xfId="18624"/>
    <cellStyle name="40% - Ênfase1 5 6 4 3" xfId="30000"/>
    <cellStyle name="40% - Ênfase1 5 6 5" xfId="9144"/>
    <cellStyle name="40% - Ênfase1 5 6 5 2" xfId="20520"/>
    <cellStyle name="40% - Ênfase1 5 6 5 3" xfId="31896"/>
    <cellStyle name="40% - Ênfase1 5 6 6" xfId="11040"/>
    <cellStyle name="40% - Ênfase1 5 6 6 2" xfId="22416"/>
    <cellStyle name="40% - Ênfase1 5 6 6 3" xfId="33792"/>
    <cellStyle name="40% - Ênfase1 5 6 7" xfId="12936"/>
    <cellStyle name="40% - Ênfase1 5 6 8" xfId="24312"/>
    <cellStyle name="40% - Ênfase1 5 6 9" xfId="35688"/>
    <cellStyle name="40% - Ênfase1 5 7" xfId="1875"/>
    <cellStyle name="40% - Ênfase1 5 7 10" xfId="37900"/>
    <cellStyle name="40% - Ênfase1 5 7 2" xfId="3772"/>
    <cellStyle name="40% - Ênfase1 5 7 2 2" xfId="15148"/>
    <cellStyle name="40% - Ênfase1 5 7 2 3" xfId="26524"/>
    <cellStyle name="40% - Ênfase1 5 7 3" xfId="5668"/>
    <cellStyle name="40% - Ênfase1 5 7 3 2" xfId="17044"/>
    <cellStyle name="40% - Ênfase1 5 7 3 3" xfId="28420"/>
    <cellStyle name="40% - Ênfase1 5 7 4" xfId="7564"/>
    <cellStyle name="40% - Ênfase1 5 7 4 2" xfId="18940"/>
    <cellStyle name="40% - Ênfase1 5 7 4 3" xfId="30316"/>
    <cellStyle name="40% - Ênfase1 5 7 5" xfId="9460"/>
    <cellStyle name="40% - Ênfase1 5 7 5 2" xfId="20836"/>
    <cellStyle name="40% - Ênfase1 5 7 5 3" xfId="32212"/>
    <cellStyle name="40% - Ênfase1 5 7 6" xfId="11356"/>
    <cellStyle name="40% - Ênfase1 5 7 6 2" xfId="22732"/>
    <cellStyle name="40% - Ênfase1 5 7 6 3" xfId="34108"/>
    <cellStyle name="40% - Ênfase1 5 7 7" xfId="13252"/>
    <cellStyle name="40% - Ênfase1 5 7 8" xfId="24628"/>
    <cellStyle name="40% - Ênfase1 5 7 9" xfId="36004"/>
    <cellStyle name="40% - Ênfase1 5 8" xfId="2191"/>
    <cellStyle name="40% - Ênfase1 5 8 2" xfId="13568"/>
    <cellStyle name="40% - Ênfase1 5 8 3" xfId="24944"/>
    <cellStyle name="40% - Ênfase1 5 9" xfId="4088"/>
    <cellStyle name="40% - Ênfase1 5 9 2" xfId="15464"/>
    <cellStyle name="40% - Ênfase1 5 9 3" xfId="26840"/>
    <cellStyle name="40% - Ênfase1 6" xfId="362"/>
    <cellStyle name="40% - Ênfase1 6 10" xfId="7948"/>
    <cellStyle name="40% - Ênfase1 6 10 2" xfId="19324"/>
    <cellStyle name="40% - Ênfase1 6 10 3" xfId="30700"/>
    <cellStyle name="40% - Ênfase1 6 11" xfId="9844"/>
    <cellStyle name="40% - Ênfase1 6 11 2" xfId="21220"/>
    <cellStyle name="40% - Ênfase1 6 11 3" xfId="32596"/>
    <cellStyle name="40% - Ênfase1 6 12" xfId="11740"/>
    <cellStyle name="40% - Ênfase1 6 13" xfId="23116"/>
    <cellStyle name="40% - Ênfase1 6 14" xfId="34492"/>
    <cellStyle name="40% - Ênfase1 6 15" xfId="36388"/>
    <cellStyle name="40% - Ênfase1 6 2" xfId="679"/>
    <cellStyle name="40% - Ênfase1 6 2 10" xfId="36704"/>
    <cellStyle name="40% - Ênfase1 6 2 2" xfId="2576"/>
    <cellStyle name="40% - Ênfase1 6 2 2 2" xfId="13952"/>
    <cellStyle name="40% - Ênfase1 6 2 2 3" xfId="25328"/>
    <cellStyle name="40% - Ênfase1 6 2 3" xfId="4472"/>
    <cellStyle name="40% - Ênfase1 6 2 3 2" xfId="15848"/>
    <cellStyle name="40% - Ênfase1 6 2 3 3" xfId="27224"/>
    <cellStyle name="40% - Ênfase1 6 2 4" xfId="6368"/>
    <cellStyle name="40% - Ênfase1 6 2 4 2" xfId="17744"/>
    <cellStyle name="40% - Ênfase1 6 2 4 3" xfId="29120"/>
    <cellStyle name="40% - Ênfase1 6 2 5" xfId="8264"/>
    <cellStyle name="40% - Ênfase1 6 2 5 2" xfId="19640"/>
    <cellStyle name="40% - Ênfase1 6 2 5 3" xfId="31016"/>
    <cellStyle name="40% - Ênfase1 6 2 6" xfId="10160"/>
    <cellStyle name="40% - Ênfase1 6 2 6 2" xfId="21536"/>
    <cellStyle name="40% - Ênfase1 6 2 6 3" xfId="32912"/>
    <cellStyle name="40% - Ênfase1 6 2 7" xfId="12056"/>
    <cellStyle name="40% - Ênfase1 6 2 8" xfId="23432"/>
    <cellStyle name="40% - Ênfase1 6 2 9" xfId="34808"/>
    <cellStyle name="40% - Ênfase1 6 3" xfId="995"/>
    <cellStyle name="40% - Ênfase1 6 3 10" xfId="37020"/>
    <cellStyle name="40% - Ênfase1 6 3 2" xfId="2892"/>
    <cellStyle name="40% - Ênfase1 6 3 2 2" xfId="14268"/>
    <cellStyle name="40% - Ênfase1 6 3 2 3" xfId="25644"/>
    <cellStyle name="40% - Ênfase1 6 3 3" xfId="4788"/>
    <cellStyle name="40% - Ênfase1 6 3 3 2" xfId="16164"/>
    <cellStyle name="40% - Ênfase1 6 3 3 3" xfId="27540"/>
    <cellStyle name="40% - Ênfase1 6 3 4" xfId="6684"/>
    <cellStyle name="40% - Ênfase1 6 3 4 2" xfId="18060"/>
    <cellStyle name="40% - Ênfase1 6 3 4 3" xfId="29436"/>
    <cellStyle name="40% - Ênfase1 6 3 5" xfId="8580"/>
    <cellStyle name="40% - Ênfase1 6 3 5 2" xfId="19956"/>
    <cellStyle name="40% - Ênfase1 6 3 5 3" xfId="31332"/>
    <cellStyle name="40% - Ênfase1 6 3 6" xfId="10476"/>
    <cellStyle name="40% - Ênfase1 6 3 6 2" xfId="21852"/>
    <cellStyle name="40% - Ênfase1 6 3 6 3" xfId="33228"/>
    <cellStyle name="40% - Ênfase1 6 3 7" xfId="12372"/>
    <cellStyle name="40% - Ênfase1 6 3 8" xfId="23748"/>
    <cellStyle name="40% - Ênfase1 6 3 9" xfId="35124"/>
    <cellStyle name="40% - Ênfase1 6 4" xfId="1311"/>
    <cellStyle name="40% - Ênfase1 6 4 10" xfId="37336"/>
    <cellStyle name="40% - Ênfase1 6 4 2" xfId="3208"/>
    <cellStyle name="40% - Ênfase1 6 4 2 2" xfId="14584"/>
    <cellStyle name="40% - Ênfase1 6 4 2 3" xfId="25960"/>
    <cellStyle name="40% - Ênfase1 6 4 3" xfId="5104"/>
    <cellStyle name="40% - Ênfase1 6 4 3 2" xfId="16480"/>
    <cellStyle name="40% - Ênfase1 6 4 3 3" xfId="27856"/>
    <cellStyle name="40% - Ênfase1 6 4 4" xfId="7000"/>
    <cellStyle name="40% - Ênfase1 6 4 4 2" xfId="18376"/>
    <cellStyle name="40% - Ênfase1 6 4 4 3" xfId="29752"/>
    <cellStyle name="40% - Ênfase1 6 4 5" xfId="8896"/>
    <cellStyle name="40% - Ênfase1 6 4 5 2" xfId="20272"/>
    <cellStyle name="40% - Ênfase1 6 4 5 3" xfId="31648"/>
    <cellStyle name="40% - Ênfase1 6 4 6" xfId="10792"/>
    <cellStyle name="40% - Ênfase1 6 4 6 2" xfId="22168"/>
    <cellStyle name="40% - Ênfase1 6 4 6 3" xfId="33544"/>
    <cellStyle name="40% - Ênfase1 6 4 7" xfId="12688"/>
    <cellStyle name="40% - Ênfase1 6 4 8" xfId="24064"/>
    <cellStyle name="40% - Ênfase1 6 4 9" xfId="35440"/>
    <cellStyle name="40% - Ênfase1 6 5" xfId="1627"/>
    <cellStyle name="40% - Ênfase1 6 5 10" xfId="37652"/>
    <cellStyle name="40% - Ênfase1 6 5 2" xfId="3524"/>
    <cellStyle name="40% - Ênfase1 6 5 2 2" xfId="14900"/>
    <cellStyle name="40% - Ênfase1 6 5 2 3" xfId="26276"/>
    <cellStyle name="40% - Ênfase1 6 5 3" xfId="5420"/>
    <cellStyle name="40% - Ênfase1 6 5 3 2" xfId="16796"/>
    <cellStyle name="40% - Ênfase1 6 5 3 3" xfId="28172"/>
    <cellStyle name="40% - Ênfase1 6 5 4" xfId="7316"/>
    <cellStyle name="40% - Ênfase1 6 5 4 2" xfId="18692"/>
    <cellStyle name="40% - Ênfase1 6 5 4 3" xfId="30068"/>
    <cellStyle name="40% - Ênfase1 6 5 5" xfId="9212"/>
    <cellStyle name="40% - Ênfase1 6 5 5 2" xfId="20588"/>
    <cellStyle name="40% - Ênfase1 6 5 5 3" xfId="31964"/>
    <cellStyle name="40% - Ênfase1 6 5 6" xfId="11108"/>
    <cellStyle name="40% - Ênfase1 6 5 6 2" xfId="22484"/>
    <cellStyle name="40% - Ênfase1 6 5 6 3" xfId="33860"/>
    <cellStyle name="40% - Ênfase1 6 5 7" xfId="13004"/>
    <cellStyle name="40% - Ênfase1 6 5 8" xfId="24380"/>
    <cellStyle name="40% - Ênfase1 6 5 9" xfId="35756"/>
    <cellStyle name="40% - Ênfase1 6 6" xfId="1943"/>
    <cellStyle name="40% - Ênfase1 6 6 10" xfId="37968"/>
    <cellStyle name="40% - Ênfase1 6 6 2" xfId="3840"/>
    <cellStyle name="40% - Ênfase1 6 6 2 2" xfId="15216"/>
    <cellStyle name="40% - Ênfase1 6 6 2 3" xfId="26592"/>
    <cellStyle name="40% - Ênfase1 6 6 3" xfId="5736"/>
    <cellStyle name="40% - Ênfase1 6 6 3 2" xfId="17112"/>
    <cellStyle name="40% - Ênfase1 6 6 3 3" xfId="28488"/>
    <cellStyle name="40% - Ênfase1 6 6 4" xfId="7632"/>
    <cellStyle name="40% - Ênfase1 6 6 4 2" xfId="19008"/>
    <cellStyle name="40% - Ênfase1 6 6 4 3" xfId="30384"/>
    <cellStyle name="40% - Ênfase1 6 6 5" xfId="9528"/>
    <cellStyle name="40% - Ênfase1 6 6 5 2" xfId="20904"/>
    <cellStyle name="40% - Ênfase1 6 6 5 3" xfId="32280"/>
    <cellStyle name="40% - Ênfase1 6 6 6" xfId="11424"/>
    <cellStyle name="40% - Ênfase1 6 6 6 2" xfId="22800"/>
    <cellStyle name="40% - Ênfase1 6 6 6 3" xfId="34176"/>
    <cellStyle name="40% - Ênfase1 6 6 7" xfId="13320"/>
    <cellStyle name="40% - Ênfase1 6 6 8" xfId="24696"/>
    <cellStyle name="40% - Ênfase1 6 6 9" xfId="36072"/>
    <cellStyle name="40% - Ênfase1 6 7" xfId="2259"/>
    <cellStyle name="40% - Ênfase1 6 7 2" xfId="13636"/>
    <cellStyle name="40% - Ênfase1 6 7 3" xfId="25012"/>
    <cellStyle name="40% - Ênfase1 6 8" xfId="4156"/>
    <cellStyle name="40% - Ênfase1 6 8 2" xfId="15532"/>
    <cellStyle name="40% - Ênfase1 6 8 3" xfId="26908"/>
    <cellStyle name="40% - Ênfase1 6 9" xfId="6052"/>
    <cellStyle name="40% - Ênfase1 6 9 2" xfId="17428"/>
    <cellStyle name="40% - Ênfase1 6 9 3" xfId="28804"/>
    <cellStyle name="40% - Ênfase1 7" xfId="521"/>
    <cellStyle name="40% - Ênfase1 7 10" xfId="36546"/>
    <cellStyle name="40% - Ênfase1 7 2" xfId="2418"/>
    <cellStyle name="40% - Ênfase1 7 2 2" xfId="13794"/>
    <cellStyle name="40% - Ênfase1 7 2 3" xfId="25170"/>
    <cellStyle name="40% - Ênfase1 7 3" xfId="4314"/>
    <cellStyle name="40% - Ênfase1 7 3 2" xfId="15690"/>
    <cellStyle name="40% - Ênfase1 7 3 3" xfId="27066"/>
    <cellStyle name="40% - Ênfase1 7 4" xfId="6210"/>
    <cellStyle name="40% - Ênfase1 7 4 2" xfId="17586"/>
    <cellStyle name="40% - Ênfase1 7 4 3" xfId="28962"/>
    <cellStyle name="40% - Ênfase1 7 5" xfId="8106"/>
    <cellStyle name="40% - Ênfase1 7 5 2" xfId="19482"/>
    <cellStyle name="40% - Ênfase1 7 5 3" xfId="30858"/>
    <cellStyle name="40% - Ênfase1 7 6" xfId="10002"/>
    <cellStyle name="40% - Ênfase1 7 6 2" xfId="21378"/>
    <cellStyle name="40% - Ênfase1 7 6 3" xfId="32754"/>
    <cellStyle name="40% - Ênfase1 7 7" xfId="11898"/>
    <cellStyle name="40% - Ênfase1 7 8" xfId="23274"/>
    <cellStyle name="40% - Ênfase1 7 9" xfId="34650"/>
    <cellStyle name="40% - Ênfase1 8" xfId="837"/>
    <cellStyle name="40% - Ênfase1 8 10" xfId="36862"/>
    <cellStyle name="40% - Ênfase1 8 2" xfId="2734"/>
    <cellStyle name="40% - Ênfase1 8 2 2" xfId="14110"/>
    <cellStyle name="40% - Ênfase1 8 2 3" xfId="25486"/>
    <cellStyle name="40% - Ênfase1 8 3" xfId="4630"/>
    <cellStyle name="40% - Ênfase1 8 3 2" xfId="16006"/>
    <cellStyle name="40% - Ênfase1 8 3 3" xfId="27382"/>
    <cellStyle name="40% - Ênfase1 8 4" xfId="6526"/>
    <cellStyle name="40% - Ênfase1 8 4 2" xfId="17902"/>
    <cellStyle name="40% - Ênfase1 8 4 3" xfId="29278"/>
    <cellStyle name="40% - Ênfase1 8 5" xfId="8422"/>
    <cellStyle name="40% - Ênfase1 8 5 2" xfId="19798"/>
    <cellStyle name="40% - Ênfase1 8 5 3" xfId="31174"/>
    <cellStyle name="40% - Ênfase1 8 6" xfId="10318"/>
    <cellStyle name="40% - Ênfase1 8 6 2" xfId="21694"/>
    <cellStyle name="40% - Ênfase1 8 6 3" xfId="33070"/>
    <cellStyle name="40% - Ênfase1 8 7" xfId="12214"/>
    <cellStyle name="40% - Ênfase1 8 8" xfId="23590"/>
    <cellStyle name="40% - Ênfase1 8 9" xfId="34966"/>
    <cellStyle name="40% - Ênfase1 9" xfId="1153"/>
    <cellStyle name="40% - Ênfase1 9 10" xfId="37178"/>
    <cellStyle name="40% - Ênfase1 9 2" xfId="3050"/>
    <cellStyle name="40% - Ênfase1 9 2 2" xfId="14426"/>
    <cellStyle name="40% - Ênfase1 9 2 3" xfId="25802"/>
    <cellStyle name="40% - Ênfase1 9 3" xfId="4946"/>
    <cellStyle name="40% - Ênfase1 9 3 2" xfId="16322"/>
    <cellStyle name="40% - Ênfase1 9 3 3" xfId="27698"/>
    <cellStyle name="40% - Ênfase1 9 4" xfId="6842"/>
    <cellStyle name="40% - Ênfase1 9 4 2" xfId="18218"/>
    <cellStyle name="40% - Ênfase1 9 4 3" xfId="29594"/>
    <cellStyle name="40% - Ênfase1 9 5" xfId="8738"/>
    <cellStyle name="40% - Ênfase1 9 5 2" xfId="20114"/>
    <cellStyle name="40% - Ênfase1 9 5 3" xfId="31490"/>
    <cellStyle name="40% - Ênfase1 9 6" xfId="10634"/>
    <cellStyle name="40% - Ênfase1 9 6 2" xfId="22010"/>
    <cellStyle name="40% - Ênfase1 9 6 3" xfId="33386"/>
    <cellStyle name="40% - Ênfase1 9 7" xfId="12530"/>
    <cellStyle name="40% - Ênfase1 9 8" xfId="23906"/>
    <cellStyle name="40% - Ênfase1 9 9" xfId="35282"/>
    <cellStyle name="40% - Ênfase2" xfId="24" builtinId="35" customBuiltin="1"/>
    <cellStyle name="40% - Ênfase2 10" xfId="1470"/>
    <cellStyle name="40% - Ênfase2 10 10" xfId="37495"/>
    <cellStyle name="40% - Ênfase2 10 2" xfId="3367"/>
    <cellStyle name="40% - Ênfase2 10 2 2" xfId="14743"/>
    <cellStyle name="40% - Ênfase2 10 2 3" xfId="26119"/>
    <cellStyle name="40% - Ênfase2 10 3" xfId="5263"/>
    <cellStyle name="40% - Ênfase2 10 3 2" xfId="16639"/>
    <cellStyle name="40% - Ênfase2 10 3 3" xfId="28015"/>
    <cellStyle name="40% - Ênfase2 10 4" xfId="7159"/>
    <cellStyle name="40% - Ênfase2 10 4 2" xfId="18535"/>
    <cellStyle name="40% - Ênfase2 10 4 3" xfId="29911"/>
    <cellStyle name="40% - Ênfase2 10 5" xfId="9055"/>
    <cellStyle name="40% - Ênfase2 10 5 2" xfId="20431"/>
    <cellStyle name="40% - Ênfase2 10 5 3" xfId="31807"/>
    <cellStyle name="40% - Ênfase2 10 6" xfId="10951"/>
    <cellStyle name="40% - Ênfase2 10 6 2" xfId="22327"/>
    <cellStyle name="40% - Ênfase2 10 6 3" xfId="33703"/>
    <cellStyle name="40% - Ênfase2 10 7" xfId="12847"/>
    <cellStyle name="40% - Ênfase2 10 8" xfId="24223"/>
    <cellStyle name="40% - Ênfase2 10 9" xfId="35599"/>
    <cellStyle name="40% - Ênfase2 11" xfId="1786"/>
    <cellStyle name="40% - Ênfase2 11 10" xfId="37811"/>
    <cellStyle name="40% - Ênfase2 11 2" xfId="3683"/>
    <cellStyle name="40% - Ênfase2 11 2 2" xfId="15059"/>
    <cellStyle name="40% - Ênfase2 11 2 3" xfId="26435"/>
    <cellStyle name="40% - Ênfase2 11 3" xfId="5579"/>
    <cellStyle name="40% - Ênfase2 11 3 2" xfId="16955"/>
    <cellStyle name="40% - Ênfase2 11 3 3" xfId="28331"/>
    <cellStyle name="40% - Ênfase2 11 4" xfId="7475"/>
    <cellStyle name="40% - Ênfase2 11 4 2" xfId="18851"/>
    <cellStyle name="40% - Ênfase2 11 4 3" xfId="30227"/>
    <cellStyle name="40% - Ênfase2 11 5" xfId="9371"/>
    <cellStyle name="40% - Ênfase2 11 5 2" xfId="20747"/>
    <cellStyle name="40% - Ênfase2 11 5 3" xfId="32123"/>
    <cellStyle name="40% - Ênfase2 11 6" xfId="11267"/>
    <cellStyle name="40% - Ênfase2 11 6 2" xfId="22643"/>
    <cellStyle name="40% - Ênfase2 11 6 3" xfId="34019"/>
    <cellStyle name="40% - Ênfase2 11 7" xfId="13163"/>
    <cellStyle name="40% - Ênfase2 11 8" xfId="24539"/>
    <cellStyle name="40% - Ênfase2 11 9" xfId="35915"/>
    <cellStyle name="40% - Ênfase2 12" xfId="2102"/>
    <cellStyle name="40% - Ênfase2 12 2" xfId="13479"/>
    <cellStyle name="40% - Ênfase2 12 3" xfId="24855"/>
    <cellStyle name="40% - Ênfase2 13" xfId="3999"/>
    <cellStyle name="40% - Ênfase2 13 2" xfId="15375"/>
    <cellStyle name="40% - Ênfase2 13 3" xfId="26751"/>
    <cellStyle name="40% - Ênfase2 14" xfId="5895"/>
    <cellStyle name="40% - Ênfase2 14 2" xfId="17271"/>
    <cellStyle name="40% - Ênfase2 14 3" xfId="28647"/>
    <cellStyle name="40% - Ênfase2 15" xfId="7791"/>
    <cellStyle name="40% - Ênfase2 15 2" xfId="19167"/>
    <cellStyle name="40% - Ênfase2 15 3" xfId="30543"/>
    <cellStyle name="40% - Ênfase2 16" xfId="9687"/>
    <cellStyle name="40% - Ênfase2 16 2" xfId="21063"/>
    <cellStyle name="40% - Ênfase2 16 3" xfId="32439"/>
    <cellStyle name="40% - Ênfase2 17" xfId="11583"/>
    <cellStyle name="40% - Ênfase2 18" xfId="22959"/>
    <cellStyle name="40% - Ênfase2 19" xfId="34335"/>
    <cellStyle name="40% - Ênfase2 2" xfId="232"/>
    <cellStyle name="40% - Ênfase2 2 10" xfId="4021"/>
    <cellStyle name="40% - Ênfase2 2 10 2" xfId="15397"/>
    <cellStyle name="40% - Ênfase2 2 10 3" xfId="26773"/>
    <cellStyle name="40% - Ênfase2 2 11" xfId="5917"/>
    <cellStyle name="40% - Ênfase2 2 11 2" xfId="17293"/>
    <cellStyle name="40% - Ênfase2 2 11 3" xfId="28669"/>
    <cellStyle name="40% - Ênfase2 2 12" xfId="7813"/>
    <cellStyle name="40% - Ênfase2 2 12 2" xfId="19189"/>
    <cellStyle name="40% - Ênfase2 2 12 3" xfId="30565"/>
    <cellStyle name="40% - Ênfase2 2 13" xfId="9709"/>
    <cellStyle name="40% - Ênfase2 2 13 2" xfId="21085"/>
    <cellStyle name="40% - Ênfase2 2 13 3" xfId="32461"/>
    <cellStyle name="40% - Ênfase2 2 14" xfId="11605"/>
    <cellStyle name="40% - Ênfase2 2 15" xfId="22981"/>
    <cellStyle name="40% - Ênfase2 2 16" xfId="34357"/>
    <cellStyle name="40% - Ênfase2 2 17" xfId="36253"/>
    <cellStyle name="40% - Ênfase2 2 2" xfId="319"/>
    <cellStyle name="40% - Ênfase2 2 2 10" xfId="6007"/>
    <cellStyle name="40% - Ênfase2 2 2 10 2" xfId="17383"/>
    <cellStyle name="40% - Ênfase2 2 2 10 3" xfId="28759"/>
    <cellStyle name="40% - Ênfase2 2 2 11" xfId="7903"/>
    <cellStyle name="40% - Ênfase2 2 2 11 2" xfId="19279"/>
    <cellStyle name="40% - Ênfase2 2 2 11 3" xfId="30655"/>
    <cellStyle name="40% - Ênfase2 2 2 12" xfId="9799"/>
    <cellStyle name="40% - Ênfase2 2 2 12 2" xfId="21175"/>
    <cellStyle name="40% - Ênfase2 2 2 12 3" xfId="32551"/>
    <cellStyle name="40% - Ênfase2 2 2 13" xfId="11695"/>
    <cellStyle name="40% - Ênfase2 2 2 14" xfId="23071"/>
    <cellStyle name="40% - Ênfase2 2 2 15" xfId="34447"/>
    <cellStyle name="40% - Ênfase2 2 2 16" xfId="36343"/>
    <cellStyle name="40% - Ênfase2 2 2 2" xfId="475"/>
    <cellStyle name="40% - Ênfase2 2 2 2 10" xfId="8061"/>
    <cellStyle name="40% - Ênfase2 2 2 2 10 2" xfId="19437"/>
    <cellStyle name="40% - Ênfase2 2 2 2 10 3" xfId="30813"/>
    <cellStyle name="40% - Ênfase2 2 2 2 11" xfId="9957"/>
    <cellStyle name="40% - Ênfase2 2 2 2 11 2" xfId="21333"/>
    <cellStyle name="40% - Ênfase2 2 2 2 11 3" xfId="32709"/>
    <cellStyle name="40% - Ênfase2 2 2 2 12" xfId="11853"/>
    <cellStyle name="40% - Ênfase2 2 2 2 13" xfId="23229"/>
    <cellStyle name="40% - Ênfase2 2 2 2 14" xfId="34605"/>
    <cellStyle name="40% - Ênfase2 2 2 2 15" xfId="36501"/>
    <cellStyle name="40% - Ênfase2 2 2 2 2" xfId="792"/>
    <cellStyle name="40% - Ênfase2 2 2 2 2 10" xfId="36817"/>
    <cellStyle name="40% - Ênfase2 2 2 2 2 2" xfId="2689"/>
    <cellStyle name="40% - Ênfase2 2 2 2 2 2 2" xfId="14065"/>
    <cellStyle name="40% - Ênfase2 2 2 2 2 2 3" xfId="25441"/>
    <cellStyle name="40% - Ênfase2 2 2 2 2 3" xfId="4585"/>
    <cellStyle name="40% - Ênfase2 2 2 2 2 3 2" xfId="15961"/>
    <cellStyle name="40% - Ênfase2 2 2 2 2 3 3" xfId="27337"/>
    <cellStyle name="40% - Ênfase2 2 2 2 2 4" xfId="6481"/>
    <cellStyle name="40% - Ênfase2 2 2 2 2 4 2" xfId="17857"/>
    <cellStyle name="40% - Ênfase2 2 2 2 2 4 3" xfId="29233"/>
    <cellStyle name="40% - Ênfase2 2 2 2 2 5" xfId="8377"/>
    <cellStyle name="40% - Ênfase2 2 2 2 2 5 2" xfId="19753"/>
    <cellStyle name="40% - Ênfase2 2 2 2 2 5 3" xfId="31129"/>
    <cellStyle name="40% - Ênfase2 2 2 2 2 6" xfId="10273"/>
    <cellStyle name="40% - Ênfase2 2 2 2 2 6 2" xfId="21649"/>
    <cellStyle name="40% - Ênfase2 2 2 2 2 6 3" xfId="33025"/>
    <cellStyle name="40% - Ênfase2 2 2 2 2 7" xfId="12169"/>
    <cellStyle name="40% - Ênfase2 2 2 2 2 8" xfId="23545"/>
    <cellStyle name="40% - Ênfase2 2 2 2 2 9" xfId="34921"/>
    <cellStyle name="40% - Ênfase2 2 2 2 3" xfId="1108"/>
    <cellStyle name="40% - Ênfase2 2 2 2 3 10" xfId="37133"/>
    <cellStyle name="40% - Ênfase2 2 2 2 3 2" xfId="3005"/>
    <cellStyle name="40% - Ênfase2 2 2 2 3 2 2" xfId="14381"/>
    <cellStyle name="40% - Ênfase2 2 2 2 3 2 3" xfId="25757"/>
    <cellStyle name="40% - Ênfase2 2 2 2 3 3" xfId="4901"/>
    <cellStyle name="40% - Ênfase2 2 2 2 3 3 2" xfId="16277"/>
    <cellStyle name="40% - Ênfase2 2 2 2 3 3 3" xfId="27653"/>
    <cellStyle name="40% - Ênfase2 2 2 2 3 4" xfId="6797"/>
    <cellStyle name="40% - Ênfase2 2 2 2 3 4 2" xfId="18173"/>
    <cellStyle name="40% - Ênfase2 2 2 2 3 4 3" xfId="29549"/>
    <cellStyle name="40% - Ênfase2 2 2 2 3 5" xfId="8693"/>
    <cellStyle name="40% - Ênfase2 2 2 2 3 5 2" xfId="20069"/>
    <cellStyle name="40% - Ênfase2 2 2 2 3 5 3" xfId="31445"/>
    <cellStyle name="40% - Ênfase2 2 2 2 3 6" xfId="10589"/>
    <cellStyle name="40% - Ênfase2 2 2 2 3 6 2" xfId="21965"/>
    <cellStyle name="40% - Ênfase2 2 2 2 3 6 3" xfId="33341"/>
    <cellStyle name="40% - Ênfase2 2 2 2 3 7" xfId="12485"/>
    <cellStyle name="40% - Ênfase2 2 2 2 3 8" xfId="23861"/>
    <cellStyle name="40% - Ênfase2 2 2 2 3 9" xfId="35237"/>
    <cellStyle name="40% - Ênfase2 2 2 2 4" xfId="1424"/>
    <cellStyle name="40% - Ênfase2 2 2 2 4 10" xfId="37449"/>
    <cellStyle name="40% - Ênfase2 2 2 2 4 2" xfId="3321"/>
    <cellStyle name="40% - Ênfase2 2 2 2 4 2 2" xfId="14697"/>
    <cellStyle name="40% - Ênfase2 2 2 2 4 2 3" xfId="26073"/>
    <cellStyle name="40% - Ênfase2 2 2 2 4 3" xfId="5217"/>
    <cellStyle name="40% - Ênfase2 2 2 2 4 3 2" xfId="16593"/>
    <cellStyle name="40% - Ênfase2 2 2 2 4 3 3" xfId="27969"/>
    <cellStyle name="40% - Ênfase2 2 2 2 4 4" xfId="7113"/>
    <cellStyle name="40% - Ênfase2 2 2 2 4 4 2" xfId="18489"/>
    <cellStyle name="40% - Ênfase2 2 2 2 4 4 3" xfId="29865"/>
    <cellStyle name="40% - Ênfase2 2 2 2 4 5" xfId="9009"/>
    <cellStyle name="40% - Ênfase2 2 2 2 4 5 2" xfId="20385"/>
    <cellStyle name="40% - Ênfase2 2 2 2 4 5 3" xfId="31761"/>
    <cellStyle name="40% - Ênfase2 2 2 2 4 6" xfId="10905"/>
    <cellStyle name="40% - Ênfase2 2 2 2 4 6 2" xfId="22281"/>
    <cellStyle name="40% - Ênfase2 2 2 2 4 6 3" xfId="33657"/>
    <cellStyle name="40% - Ênfase2 2 2 2 4 7" xfId="12801"/>
    <cellStyle name="40% - Ênfase2 2 2 2 4 8" xfId="24177"/>
    <cellStyle name="40% - Ênfase2 2 2 2 4 9" xfId="35553"/>
    <cellStyle name="40% - Ênfase2 2 2 2 5" xfId="1740"/>
    <cellStyle name="40% - Ênfase2 2 2 2 5 10" xfId="37765"/>
    <cellStyle name="40% - Ênfase2 2 2 2 5 2" xfId="3637"/>
    <cellStyle name="40% - Ênfase2 2 2 2 5 2 2" xfId="15013"/>
    <cellStyle name="40% - Ênfase2 2 2 2 5 2 3" xfId="26389"/>
    <cellStyle name="40% - Ênfase2 2 2 2 5 3" xfId="5533"/>
    <cellStyle name="40% - Ênfase2 2 2 2 5 3 2" xfId="16909"/>
    <cellStyle name="40% - Ênfase2 2 2 2 5 3 3" xfId="28285"/>
    <cellStyle name="40% - Ênfase2 2 2 2 5 4" xfId="7429"/>
    <cellStyle name="40% - Ênfase2 2 2 2 5 4 2" xfId="18805"/>
    <cellStyle name="40% - Ênfase2 2 2 2 5 4 3" xfId="30181"/>
    <cellStyle name="40% - Ênfase2 2 2 2 5 5" xfId="9325"/>
    <cellStyle name="40% - Ênfase2 2 2 2 5 5 2" xfId="20701"/>
    <cellStyle name="40% - Ênfase2 2 2 2 5 5 3" xfId="32077"/>
    <cellStyle name="40% - Ênfase2 2 2 2 5 6" xfId="11221"/>
    <cellStyle name="40% - Ênfase2 2 2 2 5 6 2" xfId="22597"/>
    <cellStyle name="40% - Ênfase2 2 2 2 5 6 3" xfId="33973"/>
    <cellStyle name="40% - Ênfase2 2 2 2 5 7" xfId="13117"/>
    <cellStyle name="40% - Ênfase2 2 2 2 5 8" xfId="24493"/>
    <cellStyle name="40% - Ênfase2 2 2 2 5 9" xfId="35869"/>
    <cellStyle name="40% - Ênfase2 2 2 2 6" xfId="2056"/>
    <cellStyle name="40% - Ênfase2 2 2 2 6 10" xfId="38081"/>
    <cellStyle name="40% - Ênfase2 2 2 2 6 2" xfId="3953"/>
    <cellStyle name="40% - Ênfase2 2 2 2 6 2 2" xfId="15329"/>
    <cellStyle name="40% - Ênfase2 2 2 2 6 2 3" xfId="26705"/>
    <cellStyle name="40% - Ênfase2 2 2 2 6 3" xfId="5849"/>
    <cellStyle name="40% - Ênfase2 2 2 2 6 3 2" xfId="17225"/>
    <cellStyle name="40% - Ênfase2 2 2 2 6 3 3" xfId="28601"/>
    <cellStyle name="40% - Ênfase2 2 2 2 6 4" xfId="7745"/>
    <cellStyle name="40% - Ênfase2 2 2 2 6 4 2" xfId="19121"/>
    <cellStyle name="40% - Ênfase2 2 2 2 6 4 3" xfId="30497"/>
    <cellStyle name="40% - Ênfase2 2 2 2 6 5" xfId="9641"/>
    <cellStyle name="40% - Ênfase2 2 2 2 6 5 2" xfId="21017"/>
    <cellStyle name="40% - Ênfase2 2 2 2 6 5 3" xfId="32393"/>
    <cellStyle name="40% - Ênfase2 2 2 2 6 6" xfId="11537"/>
    <cellStyle name="40% - Ênfase2 2 2 2 6 6 2" xfId="22913"/>
    <cellStyle name="40% - Ênfase2 2 2 2 6 6 3" xfId="34289"/>
    <cellStyle name="40% - Ênfase2 2 2 2 6 7" xfId="13433"/>
    <cellStyle name="40% - Ênfase2 2 2 2 6 8" xfId="24809"/>
    <cellStyle name="40% - Ênfase2 2 2 2 6 9" xfId="36185"/>
    <cellStyle name="40% - Ênfase2 2 2 2 7" xfId="2372"/>
    <cellStyle name="40% - Ênfase2 2 2 2 7 2" xfId="13749"/>
    <cellStyle name="40% - Ênfase2 2 2 2 7 3" xfId="25125"/>
    <cellStyle name="40% - Ênfase2 2 2 2 8" xfId="4269"/>
    <cellStyle name="40% - Ênfase2 2 2 2 8 2" xfId="15645"/>
    <cellStyle name="40% - Ênfase2 2 2 2 8 3" xfId="27021"/>
    <cellStyle name="40% - Ênfase2 2 2 2 9" xfId="6165"/>
    <cellStyle name="40% - Ênfase2 2 2 2 9 2" xfId="17541"/>
    <cellStyle name="40% - Ênfase2 2 2 2 9 3" xfId="28917"/>
    <cellStyle name="40% - Ênfase2 2 2 3" xfId="634"/>
    <cellStyle name="40% - Ênfase2 2 2 3 10" xfId="36659"/>
    <cellStyle name="40% - Ênfase2 2 2 3 2" xfId="2531"/>
    <cellStyle name="40% - Ênfase2 2 2 3 2 2" xfId="13907"/>
    <cellStyle name="40% - Ênfase2 2 2 3 2 3" xfId="25283"/>
    <cellStyle name="40% - Ênfase2 2 2 3 3" xfId="4427"/>
    <cellStyle name="40% - Ênfase2 2 2 3 3 2" xfId="15803"/>
    <cellStyle name="40% - Ênfase2 2 2 3 3 3" xfId="27179"/>
    <cellStyle name="40% - Ênfase2 2 2 3 4" xfId="6323"/>
    <cellStyle name="40% - Ênfase2 2 2 3 4 2" xfId="17699"/>
    <cellStyle name="40% - Ênfase2 2 2 3 4 3" xfId="29075"/>
    <cellStyle name="40% - Ênfase2 2 2 3 5" xfId="8219"/>
    <cellStyle name="40% - Ênfase2 2 2 3 5 2" xfId="19595"/>
    <cellStyle name="40% - Ênfase2 2 2 3 5 3" xfId="30971"/>
    <cellStyle name="40% - Ênfase2 2 2 3 6" xfId="10115"/>
    <cellStyle name="40% - Ênfase2 2 2 3 6 2" xfId="21491"/>
    <cellStyle name="40% - Ênfase2 2 2 3 6 3" xfId="32867"/>
    <cellStyle name="40% - Ênfase2 2 2 3 7" xfId="12011"/>
    <cellStyle name="40% - Ênfase2 2 2 3 8" xfId="23387"/>
    <cellStyle name="40% - Ênfase2 2 2 3 9" xfId="34763"/>
    <cellStyle name="40% - Ênfase2 2 2 4" xfId="950"/>
    <cellStyle name="40% - Ênfase2 2 2 4 10" xfId="36975"/>
    <cellStyle name="40% - Ênfase2 2 2 4 2" xfId="2847"/>
    <cellStyle name="40% - Ênfase2 2 2 4 2 2" xfId="14223"/>
    <cellStyle name="40% - Ênfase2 2 2 4 2 3" xfId="25599"/>
    <cellStyle name="40% - Ênfase2 2 2 4 3" xfId="4743"/>
    <cellStyle name="40% - Ênfase2 2 2 4 3 2" xfId="16119"/>
    <cellStyle name="40% - Ênfase2 2 2 4 3 3" xfId="27495"/>
    <cellStyle name="40% - Ênfase2 2 2 4 4" xfId="6639"/>
    <cellStyle name="40% - Ênfase2 2 2 4 4 2" xfId="18015"/>
    <cellStyle name="40% - Ênfase2 2 2 4 4 3" xfId="29391"/>
    <cellStyle name="40% - Ênfase2 2 2 4 5" xfId="8535"/>
    <cellStyle name="40% - Ênfase2 2 2 4 5 2" xfId="19911"/>
    <cellStyle name="40% - Ênfase2 2 2 4 5 3" xfId="31287"/>
    <cellStyle name="40% - Ênfase2 2 2 4 6" xfId="10431"/>
    <cellStyle name="40% - Ênfase2 2 2 4 6 2" xfId="21807"/>
    <cellStyle name="40% - Ênfase2 2 2 4 6 3" xfId="33183"/>
    <cellStyle name="40% - Ênfase2 2 2 4 7" xfId="12327"/>
    <cellStyle name="40% - Ênfase2 2 2 4 8" xfId="23703"/>
    <cellStyle name="40% - Ênfase2 2 2 4 9" xfId="35079"/>
    <cellStyle name="40% - Ênfase2 2 2 5" xfId="1266"/>
    <cellStyle name="40% - Ênfase2 2 2 5 10" xfId="37291"/>
    <cellStyle name="40% - Ênfase2 2 2 5 2" xfId="3163"/>
    <cellStyle name="40% - Ênfase2 2 2 5 2 2" xfId="14539"/>
    <cellStyle name="40% - Ênfase2 2 2 5 2 3" xfId="25915"/>
    <cellStyle name="40% - Ênfase2 2 2 5 3" xfId="5059"/>
    <cellStyle name="40% - Ênfase2 2 2 5 3 2" xfId="16435"/>
    <cellStyle name="40% - Ênfase2 2 2 5 3 3" xfId="27811"/>
    <cellStyle name="40% - Ênfase2 2 2 5 4" xfId="6955"/>
    <cellStyle name="40% - Ênfase2 2 2 5 4 2" xfId="18331"/>
    <cellStyle name="40% - Ênfase2 2 2 5 4 3" xfId="29707"/>
    <cellStyle name="40% - Ênfase2 2 2 5 5" xfId="8851"/>
    <cellStyle name="40% - Ênfase2 2 2 5 5 2" xfId="20227"/>
    <cellStyle name="40% - Ênfase2 2 2 5 5 3" xfId="31603"/>
    <cellStyle name="40% - Ênfase2 2 2 5 6" xfId="10747"/>
    <cellStyle name="40% - Ênfase2 2 2 5 6 2" xfId="22123"/>
    <cellStyle name="40% - Ênfase2 2 2 5 6 3" xfId="33499"/>
    <cellStyle name="40% - Ênfase2 2 2 5 7" xfId="12643"/>
    <cellStyle name="40% - Ênfase2 2 2 5 8" xfId="24019"/>
    <cellStyle name="40% - Ênfase2 2 2 5 9" xfId="35395"/>
    <cellStyle name="40% - Ênfase2 2 2 6" xfId="1582"/>
    <cellStyle name="40% - Ênfase2 2 2 6 10" xfId="37607"/>
    <cellStyle name="40% - Ênfase2 2 2 6 2" xfId="3479"/>
    <cellStyle name="40% - Ênfase2 2 2 6 2 2" xfId="14855"/>
    <cellStyle name="40% - Ênfase2 2 2 6 2 3" xfId="26231"/>
    <cellStyle name="40% - Ênfase2 2 2 6 3" xfId="5375"/>
    <cellStyle name="40% - Ênfase2 2 2 6 3 2" xfId="16751"/>
    <cellStyle name="40% - Ênfase2 2 2 6 3 3" xfId="28127"/>
    <cellStyle name="40% - Ênfase2 2 2 6 4" xfId="7271"/>
    <cellStyle name="40% - Ênfase2 2 2 6 4 2" xfId="18647"/>
    <cellStyle name="40% - Ênfase2 2 2 6 4 3" xfId="30023"/>
    <cellStyle name="40% - Ênfase2 2 2 6 5" xfId="9167"/>
    <cellStyle name="40% - Ênfase2 2 2 6 5 2" xfId="20543"/>
    <cellStyle name="40% - Ênfase2 2 2 6 5 3" xfId="31919"/>
    <cellStyle name="40% - Ênfase2 2 2 6 6" xfId="11063"/>
    <cellStyle name="40% - Ênfase2 2 2 6 6 2" xfId="22439"/>
    <cellStyle name="40% - Ênfase2 2 2 6 6 3" xfId="33815"/>
    <cellStyle name="40% - Ênfase2 2 2 6 7" xfId="12959"/>
    <cellStyle name="40% - Ênfase2 2 2 6 8" xfId="24335"/>
    <cellStyle name="40% - Ênfase2 2 2 6 9" xfId="35711"/>
    <cellStyle name="40% - Ênfase2 2 2 7" xfId="1898"/>
    <cellStyle name="40% - Ênfase2 2 2 7 10" xfId="37923"/>
    <cellStyle name="40% - Ênfase2 2 2 7 2" xfId="3795"/>
    <cellStyle name="40% - Ênfase2 2 2 7 2 2" xfId="15171"/>
    <cellStyle name="40% - Ênfase2 2 2 7 2 3" xfId="26547"/>
    <cellStyle name="40% - Ênfase2 2 2 7 3" xfId="5691"/>
    <cellStyle name="40% - Ênfase2 2 2 7 3 2" xfId="17067"/>
    <cellStyle name="40% - Ênfase2 2 2 7 3 3" xfId="28443"/>
    <cellStyle name="40% - Ênfase2 2 2 7 4" xfId="7587"/>
    <cellStyle name="40% - Ênfase2 2 2 7 4 2" xfId="18963"/>
    <cellStyle name="40% - Ênfase2 2 2 7 4 3" xfId="30339"/>
    <cellStyle name="40% - Ênfase2 2 2 7 5" xfId="9483"/>
    <cellStyle name="40% - Ênfase2 2 2 7 5 2" xfId="20859"/>
    <cellStyle name="40% - Ênfase2 2 2 7 5 3" xfId="32235"/>
    <cellStyle name="40% - Ênfase2 2 2 7 6" xfId="11379"/>
    <cellStyle name="40% - Ênfase2 2 2 7 6 2" xfId="22755"/>
    <cellStyle name="40% - Ênfase2 2 2 7 6 3" xfId="34131"/>
    <cellStyle name="40% - Ênfase2 2 2 7 7" xfId="13275"/>
    <cellStyle name="40% - Ênfase2 2 2 7 8" xfId="24651"/>
    <cellStyle name="40% - Ênfase2 2 2 7 9" xfId="36027"/>
    <cellStyle name="40% - Ênfase2 2 2 8" xfId="2214"/>
    <cellStyle name="40% - Ênfase2 2 2 8 2" xfId="13591"/>
    <cellStyle name="40% - Ênfase2 2 2 8 3" xfId="24967"/>
    <cellStyle name="40% - Ênfase2 2 2 9" xfId="4111"/>
    <cellStyle name="40% - Ênfase2 2 2 9 2" xfId="15487"/>
    <cellStyle name="40% - Ênfase2 2 2 9 3" xfId="26863"/>
    <cellStyle name="40% - Ênfase2 2 3" xfId="385"/>
    <cellStyle name="40% - Ênfase2 2 3 10" xfId="7971"/>
    <cellStyle name="40% - Ênfase2 2 3 10 2" xfId="19347"/>
    <cellStyle name="40% - Ênfase2 2 3 10 3" xfId="30723"/>
    <cellStyle name="40% - Ênfase2 2 3 11" xfId="9867"/>
    <cellStyle name="40% - Ênfase2 2 3 11 2" xfId="21243"/>
    <cellStyle name="40% - Ênfase2 2 3 11 3" xfId="32619"/>
    <cellStyle name="40% - Ênfase2 2 3 12" xfId="11763"/>
    <cellStyle name="40% - Ênfase2 2 3 13" xfId="23139"/>
    <cellStyle name="40% - Ênfase2 2 3 14" xfId="34515"/>
    <cellStyle name="40% - Ênfase2 2 3 15" xfId="36411"/>
    <cellStyle name="40% - Ênfase2 2 3 2" xfId="702"/>
    <cellStyle name="40% - Ênfase2 2 3 2 10" xfId="36727"/>
    <cellStyle name="40% - Ênfase2 2 3 2 2" xfId="2599"/>
    <cellStyle name="40% - Ênfase2 2 3 2 2 2" xfId="13975"/>
    <cellStyle name="40% - Ênfase2 2 3 2 2 3" xfId="25351"/>
    <cellStyle name="40% - Ênfase2 2 3 2 3" xfId="4495"/>
    <cellStyle name="40% - Ênfase2 2 3 2 3 2" xfId="15871"/>
    <cellStyle name="40% - Ênfase2 2 3 2 3 3" xfId="27247"/>
    <cellStyle name="40% - Ênfase2 2 3 2 4" xfId="6391"/>
    <cellStyle name="40% - Ênfase2 2 3 2 4 2" xfId="17767"/>
    <cellStyle name="40% - Ênfase2 2 3 2 4 3" xfId="29143"/>
    <cellStyle name="40% - Ênfase2 2 3 2 5" xfId="8287"/>
    <cellStyle name="40% - Ênfase2 2 3 2 5 2" xfId="19663"/>
    <cellStyle name="40% - Ênfase2 2 3 2 5 3" xfId="31039"/>
    <cellStyle name="40% - Ênfase2 2 3 2 6" xfId="10183"/>
    <cellStyle name="40% - Ênfase2 2 3 2 6 2" xfId="21559"/>
    <cellStyle name="40% - Ênfase2 2 3 2 6 3" xfId="32935"/>
    <cellStyle name="40% - Ênfase2 2 3 2 7" xfId="12079"/>
    <cellStyle name="40% - Ênfase2 2 3 2 8" xfId="23455"/>
    <cellStyle name="40% - Ênfase2 2 3 2 9" xfId="34831"/>
    <cellStyle name="40% - Ênfase2 2 3 3" xfId="1018"/>
    <cellStyle name="40% - Ênfase2 2 3 3 10" xfId="37043"/>
    <cellStyle name="40% - Ênfase2 2 3 3 2" xfId="2915"/>
    <cellStyle name="40% - Ênfase2 2 3 3 2 2" xfId="14291"/>
    <cellStyle name="40% - Ênfase2 2 3 3 2 3" xfId="25667"/>
    <cellStyle name="40% - Ênfase2 2 3 3 3" xfId="4811"/>
    <cellStyle name="40% - Ênfase2 2 3 3 3 2" xfId="16187"/>
    <cellStyle name="40% - Ênfase2 2 3 3 3 3" xfId="27563"/>
    <cellStyle name="40% - Ênfase2 2 3 3 4" xfId="6707"/>
    <cellStyle name="40% - Ênfase2 2 3 3 4 2" xfId="18083"/>
    <cellStyle name="40% - Ênfase2 2 3 3 4 3" xfId="29459"/>
    <cellStyle name="40% - Ênfase2 2 3 3 5" xfId="8603"/>
    <cellStyle name="40% - Ênfase2 2 3 3 5 2" xfId="19979"/>
    <cellStyle name="40% - Ênfase2 2 3 3 5 3" xfId="31355"/>
    <cellStyle name="40% - Ênfase2 2 3 3 6" xfId="10499"/>
    <cellStyle name="40% - Ênfase2 2 3 3 6 2" xfId="21875"/>
    <cellStyle name="40% - Ênfase2 2 3 3 6 3" xfId="33251"/>
    <cellStyle name="40% - Ênfase2 2 3 3 7" xfId="12395"/>
    <cellStyle name="40% - Ênfase2 2 3 3 8" xfId="23771"/>
    <cellStyle name="40% - Ênfase2 2 3 3 9" xfId="35147"/>
    <cellStyle name="40% - Ênfase2 2 3 4" xfId="1334"/>
    <cellStyle name="40% - Ênfase2 2 3 4 10" xfId="37359"/>
    <cellStyle name="40% - Ênfase2 2 3 4 2" xfId="3231"/>
    <cellStyle name="40% - Ênfase2 2 3 4 2 2" xfId="14607"/>
    <cellStyle name="40% - Ênfase2 2 3 4 2 3" xfId="25983"/>
    <cellStyle name="40% - Ênfase2 2 3 4 3" xfId="5127"/>
    <cellStyle name="40% - Ênfase2 2 3 4 3 2" xfId="16503"/>
    <cellStyle name="40% - Ênfase2 2 3 4 3 3" xfId="27879"/>
    <cellStyle name="40% - Ênfase2 2 3 4 4" xfId="7023"/>
    <cellStyle name="40% - Ênfase2 2 3 4 4 2" xfId="18399"/>
    <cellStyle name="40% - Ênfase2 2 3 4 4 3" xfId="29775"/>
    <cellStyle name="40% - Ênfase2 2 3 4 5" xfId="8919"/>
    <cellStyle name="40% - Ênfase2 2 3 4 5 2" xfId="20295"/>
    <cellStyle name="40% - Ênfase2 2 3 4 5 3" xfId="31671"/>
    <cellStyle name="40% - Ênfase2 2 3 4 6" xfId="10815"/>
    <cellStyle name="40% - Ênfase2 2 3 4 6 2" xfId="22191"/>
    <cellStyle name="40% - Ênfase2 2 3 4 6 3" xfId="33567"/>
    <cellStyle name="40% - Ênfase2 2 3 4 7" xfId="12711"/>
    <cellStyle name="40% - Ênfase2 2 3 4 8" xfId="24087"/>
    <cellStyle name="40% - Ênfase2 2 3 4 9" xfId="35463"/>
    <cellStyle name="40% - Ênfase2 2 3 5" xfId="1650"/>
    <cellStyle name="40% - Ênfase2 2 3 5 10" xfId="37675"/>
    <cellStyle name="40% - Ênfase2 2 3 5 2" xfId="3547"/>
    <cellStyle name="40% - Ênfase2 2 3 5 2 2" xfId="14923"/>
    <cellStyle name="40% - Ênfase2 2 3 5 2 3" xfId="26299"/>
    <cellStyle name="40% - Ênfase2 2 3 5 3" xfId="5443"/>
    <cellStyle name="40% - Ênfase2 2 3 5 3 2" xfId="16819"/>
    <cellStyle name="40% - Ênfase2 2 3 5 3 3" xfId="28195"/>
    <cellStyle name="40% - Ênfase2 2 3 5 4" xfId="7339"/>
    <cellStyle name="40% - Ênfase2 2 3 5 4 2" xfId="18715"/>
    <cellStyle name="40% - Ênfase2 2 3 5 4 3" xfId="30091"/>
    <cellStyle name="40% - Ênfase2 2 3 5 5" xfId="9235"/>
    <cellStyle name="40% - Ênfase2 2 3 5 5 2" xfId="20611"/>
    <cellStyle name="40% - Ênfase2 2 3 5 5 3" xfId="31987"/>
    <cellStyle name="40% - Ênfase2 2 3 5 6" xfId="11131"/>
    <cellStyle name="40% - Ênfase2 2 3 5 6 2" xfId="22507"/>
    <cellStyle name="40% - Ênfase2 2 3 5 6 3" xfId="33883"/>
    <cellStyle name="40% - Ênfase2 2 3 5 7" xfId="13027"/>
    <cellStyle name="40% - Ênfase2 2 3 5 8" xfId="24403"/>
    <cellStyle name="40% - Ênfase2 2 3 5 9" xfId="35779"/>
    <cellStyle name="40% - Ênfase2 2 3 6" xfId="1966"/>
    <cellStyle name="40% - Ênfase2 2 3 6 10" xfId="37991"/>
    <cellStyle name="40% - Ênfase2 2 3 6 2" xfId="3863"/>
    <cellStyle name="40% - Ênfase2 2 3 6 2 2" xfId="15239"/>
    <cellStyle name="40% - Ênfase2 2 3 6 2 3" xfId="26615"/>
    <cellStyle name="40% - Ênfase2 2 3 6 3" xfId="5759"/>
    <cellStyle name="40% - Ênfase2 2 3 6 3 2" xfId="17135"/>
    <cellStyle name="40% - Ênfase2 2 3 6 3 3" xfId="28511"/>
    <cellStyle name="40% - Ênfase2 2 3 6 4" xfId="7655"/>
    <cellStyle name="40% - Ênfase2 2 3 6 4 2" xfId="19031"/>
    <cellStyle name="40% - Ênfase2 2 3 6 4 3" xfId="30407"/>
    <cellStyle name="40% - Ênfase2 2 3 6 5" xfId="9551"/>
    <cellStyle name="40% - Ênfase2 2 3 6 5 2" xfId="20927"/>
    <cellStyle name="40% - Ênfase2 2 3 6 5 3" xfId="32303"/>
    <cellStyle name="40% - Ênfase2 2 3 6 6" xfId="11447"/>
    <cellStyle name="40% - Ênfase2 2 3 6 6 2" xfId="22823"/>
    <cellStyle name="40% - Ênfase2 2 3 6 6 3" xfId="34199"/>
    <cellStyle name="40% - Ênfase2 2 3 6 7" xfId="13343"/>
    <cellStyle name="40% - Ênfase2 2 3 6 8" xfId="24719"/>
    <cellStyle name="40% - Ênfase2 2 3 6 9" xfId="36095"/>
    <cellStyle name="40% - Ênfase2 2 3 7" xfId="2282"/>
    <cellStyle name="40% - Ênfase2 2 3 7 2" xfId="13659"/>
    <cellStyle name="40% - Ênfase2 2 3 7 3" xfId="25035"/>
    <cellStyle name="40% - Ênfase2 2 3 8" xfId="4179"/>
    <cellStyle name="40% - Ênfase2 2 3 8 2" xfId="15555"/>
    <cellStyle name="40% - Ênfase2 2 3 8 3" xfId="26931"/>
    <cellStyle name="40% - Ênfase2 2 3 9" xfId="6075"/>
    <cellStyle name="40% - Ênfase2 2 3 9 2" xfId="17451"/>
    <cellStyle name="40% - Ênfase2 2 3 9 3" xfId="28827"/>
    <cellStyle name="40% - Ênfase2 2 4" xfId="544"/>
    <cellStyle name="40% - Ênfase2 2 4 10" xfId="36569"/>
    <cellStyle name="40% - Ênfase2 2 4 2" xfId="2441"/>
    <cellStyle name="40% - Ênfase2 2 4 2 2" xfId="13817"/>
    <cellStyle name="40% - Ênfase2 2 4 2 3" xfId="25193"/>
    <cellStyle name="40% - Ênfase2 2 4 3" xfId="4337"/>
    <cellStyle name="40% - Ênfase2 2 4 3 2" xfId="15713"/>
    <cellStyle name="40% - Ênfase2 2 4 3 3" xfId="27089"/>
    <cellStyle name="40% - Ênfase2 2 4 4" xfId="6233"/>
    <cellStyle name="40% - Ênfase2 2 4 4 2" xfId="17609"/>
    <cellStyle name="40% - Ênfase2 2 4 4 3" xfId="28985"/>
    <cellStyle name="40% - Ênfase2 2 4 5" xfId="8129"/>
    <cellStyle name="40% - Ênfase2 2 4 5 2" xfId="19505"/>
    <cellStyle name="40% - Ênfase2 2 4 5 3" xfId="30881"/>
    <cellStyle name="40% - Ênfase2 2 4 6" xfId="10025"/>
    <cellStyle name="40% - Ênfase2 2 4 6 2" xfId="21401"/>
    <cellStyle name="40% - Ênfase2 2 4 6 3" xfId="32777"/>
    <cellStyle name="40% - Ênfase2 2 4 7" xfId="11921"/>
    <cellStyle name="40% - Ênfase2 2 4 8" xfId="23297"/>
    <cellStyle name="40% - Ênfase2 2 4 9" xfId="34673"/>
    <cellStyle name="40% - Ênfase2 2 5" xfId="860"/>
    <cellStyle name="40% - Ênfase2 2 5 10" xfId="36885"/>
    <cellStyle name="40% - Ênfase2 2 5 2" xfId="2757"/>
    <cellStyle name="40% - Ênfase2 2 5 2 2" xfId="14133"/>
    <cellStyle name="40% - Ênfase2 2 5 2 3" xfId="25509"/>
    <cellStyle name="40% - Ênfase2 2 5 3" xfId="4653"/>
    <cellStyle name="40% - Ênfase2 2 5 3 2" xfId="16029"/>
    <cellStyle name="40% - Ênfase2 2 5 3 3" xfId="27405"/>
    <cellStyle name="40% - Ênfase2 2 5 4" xfId="6549"/>
    <cellStyle name="40% - Ênfase2 2 5 4 2" xfId="17925"/>
    <cellStyle name="40% - Ênfase2 2 5 4 3" xfId="29301"/>
    <cellStyle name="40% - Ênfase2 2 5 5" xfId="8445"/>
    <cellStyle name="40% - Ênfase2 2 5 5 2" xfId="19821"/>
    <cellStyle name="40% - Ênfase2 2 5 5 3" xfId="31197"/>
    <cellStyle name="40% - Ênfase2 2 5 6" xfId="10341"/>
    <cellStyle name="40% - Ênfase2 2 5 6 2" xfId="21717"/>
    <cellStyle name="40% - Ênfase2 2 5 6 3" xfId="33093"/>
    <cellStyle name="40% - Ênfase2 2 5 7" xfId="12237"/>
    <cellStyle name="40% - Ênfase2 2 5 8" xfId="23613"/>
    <cellStyle name="40% - Ênfase2 2 5 9" xfId="34989"/>
    <cellStyle name="40% - Ênfase2 2 6" xfId="1176"/>
    <cellStyle name="40% - Ênfase2 2 6 10" xfId="37201"/>
    <cellStyle name="40% - Ênfase2 2 6 2" xfId="3073"/>
    <cellStyle name="40% - Ênfase2 2 6 2 2" xfId="14449"/>
    <cellStyle name="40% - Ênfase2 2 6 2 3" xfId="25825"/>
    <cellStyle name="40% - Ênfase2 2 6 3" xfId="4969"/>
    <cellStyle name="40% - Ênfase2 2 6 3 2" xfId="16345"/>
    <cellStyle name="40% - Ênfase2 2 6 3 3" xfId="27721"/>
    <cellStyle name="40% - Ênfase2 2 6 4" xfId="6865"/>
    <cellStyle name="40% - Ênfase2 2 6 4 2" xfId="18241"/>
    <cellStyle name="40% - Ênfase2 2 6 4 3" xfId="29617"/>
    <cellStyle name="40% - Ênfase2 2 6 5" xfId="8761"/>
    <cellStyle name="40% - Ênfase2 2 6 5 2" xfId="20137"/>
    <cellStyle name="40% - Ênfase2 2 6 5 3" xfId="31513"/>
    <cellStyle name="40% - Ênfase2 2 6 6" xfId="10657"/>
    <cellStyle name="40% - Ênfase2 2 6 6 2" xfId="22033"/>
    <cellStyle name="40% - Ênfase2 2 6 6 3" xfId="33409"/>
    <cellStyle name="40% - Ênfase2 2 6 7" xfId="12553"/>
    <cellStyle name="40% - Ênfase2 2 6 8" xfId="23929"/>
    <cellStyle name="40% - Ênfase2 2 6 9" xfId="35305"/>
    <cellStyle name="40% - Ênfase2 2 7" xfId="1492"/>
    <cellStyle name="40% - Ênfase2 2 7 10" xfId="37517"/>
    <cellStyle name="40% - Ênfase2 2 7 2" xfId="3389"/>
    <cellStyle name="40% - Ênfase2 2 7 2 2" xfId="14765"/>
    <cellStyle name="40% - Ênfase2 2 7 2 3" xfId="26141"/>
    <cellStyle name="40% - Ênfase2 2 7 3" xfId="5285"/>
    <cellStyle name="40% - Ênfase2 2 7 3 2" xfId="16661"/>
    <cellStyle name="40% - Ênfase2 2 7 3 3" xfId="28037"/>
    <cellStyle name="40% - Ênfase2 2 7 4" xfId="7181"/>
    <cellStyle name="40% - Ênfase2 2 7 4 2" xfId="18557"/>
    <cellStyle name="40% - Ênfase2 2 7 4 3" xfId="29933"/>
    <cellStyle name="40% - Ênfase2 2 7 5" xfId="9077"/>
    <cellStyle name="40% - Ênfase2 2 7 5 2" xfId="20453"/>
    <cellStyle name="40% - Ênfase2 2 7 5 3" xfId="31829"/>
    <cellStyle name="40% - Ênfase2 2 7 6" xfId="10973"/>
    <cellStyle name="40% - Ênfase2 2 7 6 2" xfId="22349"/>
    <cellStyle name="40% - Ênfase2 2 7 6 3" xfId="33725"/>
    <cellStyle name="40% - Ênfase2 2 7 7" xfId="12869"/>
    <cellStyle name="40% - Ênfase2 2 7 8" xfId="24245"/>
    <cellStyle name="40% - Ênfase2 2 7 9" xfId="35621"/>
    <cellStyle name="40% - Ênfase2 2 8" xfId="1808"/>
    <cellStyle name="40% - Ênfase2 2 8 10" xfId="37833"/>
    <cellStyle name="40% - Ênfase2 2 8 2" xfId="3705"/>
    <cellStyle name="40% - Ênfase2 2 8 2 2" xfId="15081"/>
    <cellStyle name="40% - Ênfase2 2 8 2 3" xfId="26457"/>
    <cellStyle name="40% - Ênfase2 2 8 3" xfId="5601"/>
    <cellStyle name="40% - Ênfase2 2 8 3 2" xfId="16977"/>
    <cellStyle name="40% - Ênfase2 2 8 3 3" xfId="28353"/>
    <cellStyle name="40% - Ênfase2 2 8 4" xfId="7497"/>
    <cellStyle name="40% - Ênfase2 2 8 4 2" xfId="18873"/>
    <cellStyle name="40% - Ênfase2 2 8 4 3" xfId="30249"/>
    <cellStyle name="40% - Ênfase2 2 8 5" xfId="9393"/>
    <cellStyle name="40% - Ênfase2 2 8 5 2" xfId="20769"/>
    <cellStyle name="40% - Ênfase2 2 8 5 3" xfId="32145"/>
    <cellStyle name="40% - Ênfase2 2 8 6" xfId="11289"/>
    <cellStyle name="40% - Ênfase2 2 8 6 2" xfId="22665"/>
    <cellStyle name="40% - Ênfase2 2 8 6 3" xfId="34041"/>
    <cellStyle name="40% - Ênfase2 2 8 7" xfId="13185"/>
    <cellStyle name="40% - Ênfase2 2 8 8" xfId="24561"/>
    <cellStyle name="40% - Ênfase2 2 8 9" xfId="35937"/>
    <cellStyle name="40% - Ênfase2 2 9" xfId="2124"/>
    <cellStyle name="40% - Ênfase2 2 9 2" xfId="13501"/>
    <cellStyle name="40% - Ênfase2 2 9 3" xfId="24877"/>
    <cellStyle name="40% - Ênfase2 20" xfId="36231"/>
    <cellStyle name="40% - Ênfase2 3" xfId="253"/>
    <cellStyle name="40% - Ênfase2 3 10" xfId="4045"/>
    <cellStyle name="40% - Ênfase2 3 10 2" xfId="15421"/>
    <cellStyle name="40% - Ênfase2 3 10 3" xfId="26797"/>
    <cellStyle name="40% - Ênfase2 3 11" xfId="5941"/>
    <cellStyle name="40% - Ênfase2 3 11 2" xfId="17317"/>
    <cellStyle name="40% - Ênfase2 3 11 3" xfId="28693"/>
    <cellStyle name="40% - Ênfase2 3 12" xfId="7837"/>
    <cellStyle name="40% - Ênfase2 3 12 2" xfId="19213"/>
    <cellStyle name="40% - Ênfase2 3 12 3" xfId="30589"/>
    <cellStyle name="40% - Ênfase2 3 13" xfId="9733"/>
    <cellStyle name="40% - Ênfase2 3 13 2" xfId="21109"/>
    <cellStyle name="40% - Ênfase2 3 13 3" xfId="32485"/>
    <cellStyle name="40% - Ênfase2 3 14" xfId="11629"/>
    <cellStyle name="40% - Ênfase2 3 15" xfId="23005"/>
    <cellStyle name="40% - Ênfase2 3 16" xfId="34381"/>
    <cellStyle name="40% - Ênfase2 3 17" xfId="36277"/>
    <cellStyle name="40% - Ênfase2 3 2" xfId="342"/>
    <cellStyle name="40% - Ênfase2 3 2 10" xfId="6031"/>
    <cellStyle name="40% - Ênfase2 3 2 10 2" xfId="17407"/>
    <cellStyle name="40% - Ênfase2 3 2 10 3" xfId="28783"/>
    <cellStyle name="40% - Ênfase2 3 2 11" xfId="7927"/>
    <cellStyle name="40% - Ênfase2 3 2 11 2" xfId="19303"/>
    <cellStyle name="40% - Ênfase2 3 2 11 3" xfId="30679"/>
    <cellStyle name="40% - Ênfase2 3 2 12" xfId="9823"/>
    <cellStyle name="40% - Ênfase2 3 2 12 2" xfId="21199"/>
    <cellStyle name="40% - Ênfase2 3 2 12 3" xfId="32575"/>
    <cellStyle name="40% - Ênfase2 3 2 13" xfId="11719"/>
    <cellStyle name="40% - Ênfase2 3 2 14" xfId="23095"/>
    <cellStyle name="40% - Ênfase2 3 2 15" xfId="34471"/>
    <cellStyle name="40% - Ênfase2 3 2 16" xfId="36367"/>
    <cellStyle name="40% - Ênfase2 3 2 2" xfId="499"/>
    <cellStyle name="40% - Ênfase2 3 2 2 10" xfId="8085"/>
    <cellStyle name="40% - Ênfase2 3 2 2 10 2" xfId="19461"/>
    <cellStyle name="40% - Ênfase2 3 2 2 10 3" xfId="30837"/>
    <cellStyle name="40% - Ênfase2 3 2 2 11" xfId="9981"/>
    <cellStyle name="40% - Ênfase2 3 2 2 11 2" xfId="21357"/>
    <cellStyle name="40% - Ênfase2 3 2 2 11 3" xfId="32733"/>
    <cellStyle name="40% - Ênfase2 3 2 2 12" xfId="11877"/>
    <cellStyle name="40% - Ênfase2 3 2 2 13" xfId="23253"/>
    <cellStyle name="40% - Ênfase2 3 2 2 14" xfId="34629"/>
    <cellStyle name="40% - Ênfase2 3 2 2 15" xfId="36525"/>
    <cellStyle name="40% - Ênfase2 3 2 2 2" xfId="816"/>
    <cellStyle name="40% - Ênfase2 3 2 2 2 10" xfId="36841"/>
    <cellStyle name="40% - Ênfase2 3 2 2 2 2" xfId="2713"/>
    <cellStyle name="40% - Ênfase2 3 2 2 2 2 2" xfId="14089"/>
    <cellStyle name="40% - Ênfase2 3 2 2 2 2 3" xfId="25465"/>
    <cellStyle name="40% - Ênfase2 3 2 2 2 3" xfId="4609"/>
    <cellStyle name="40% - Ênfase2 3 2 2 2 3 2" xfId="15985"/>
    <cellStyle name="40% - Ênfase2 3 2 2 2 3 3" xfId="27361"/>
    <cellStyle name="40% - Ênfase2 3 2 2 2 4" xfId="6505"/>
    <cellStyle name="40% - Ênfase2 3 2 2 2 4 2" xfId="17881"/>
    <cellStyle name="40% - Ênfase2 3 2 2 2 4 3" xfId="29257"/>
    <cellStyle name="40% - Ênfase2 3 2 2 2 5" xfId="8401"/>
    <cellStyle name="40% - Ênfase2 3 2 2 2 5 2" xfId="19777"/>
    <cellStyle name="40% - Ênfase2 3 2 2 2 5 3" xfId="31153"/>
    <cellStyle name="40% - Ênfase2 3 2 2 2 6" xfId="10297"/>
    <cellStyle name="40% - Ênfase2 3 2 2 2 6 2" xfId="21673"/>
    <cellStyle name="40% - Ênfase2 3 2 2 2 6 3" xfId="33049"/>
    <cellStyle name="40% - Ênfase2 3 2 2 2 7" xfId="12193"/>
    <cellStyle name="40% - Ênfase2 3 2 2 2 8" xfId="23569"/>
    <cellStyle name="40% - Ênfase2 3 2 2 2 9" xfId="34945"/>
    <cellStyle name="40% - Ênfase2 3 2 2 3" xfId="1132"/>
    <cellStyle name="40% - Ênfase2 3 2 2 3 10" xfId="37157"/>
    <cellStyle name="40% - Ênfase2 3 2 2 3 2" xfId="3029"/>
    <cellStyle name="40% - Ênfase2 3 2 2 3 2 2" xfId="14405"/>
    <cellStyle name="40% - Ênfase2 3 2 2 3 2 3" xfId="25781"/>
    <cellStyle name="40% - Ênfase2 3 2 2 3 3" xfId="4925"/>
    <cellStyle name="40% - Ênfase2 3 2 2 3 3 2" xfId="16301"/>
    <cellStyle name="40% - Ênfase2 3 2 2 3 3 3" xfId="27677"/>
    <cellStyle name="40% - Ênfase2 3 2 2 3 4" xfId="6821"/>
    <cellStyle name="40% - Ênfase2 3 2 2 3 4 2" xfId="18197"/>
    <cellStyle name="40% - Ênfase2 3 2 2 3 4 3" xfId="29573"/>
    <cellStyle name="40% - Ênfase2 3 2 2 3 5" xfId="8717"/>
    <cellStyle name="40% - Ênfase2 3 2 2 3 5 2" xfId="20093"/>
    <cellStyle name="40% - Ênfase2 3 2 2 3 5 3" xfId="31469"/>
    <cellStyle name="40% - Ênfase2 3 2 2 3 6" xfId="10613"/>
    <cellStyle name="40% - Ênfase2 3 2 2 3 6 2" xfId="21989"/>
    <cellStyle name="40% - Ênfase2 3 2 2 3 6 3" xfId="33365"/>
    <cellStyle name="40% - Ênfase2 3 2 2 3 7" xfId="12509"/>
    <cellStyle name="40% - Ênfase2 3 2 2 3 8" xfId="23885"/>
    <cellStyle name="40% - Ênfase2 3 2 2 3 9" xfId="35261"/>
    <cellStyle name="40% - Ênfase2 3 2 2 4" xfId="1448"/>
    <cellStyle name="40% - Ênfase2 3 2 2 4 10" xfId="37473"/>
    <cellStyle name="40% - Ênfase2 3 2 2 4 2" xfId="3345"/>
    <cellStyle name="40% - Ênfase2 3 2 2 4 2 2" xfId="14721"/>
    <cellStyle name="40% - Ênfase2 3 2 2 4 2 3" xfId="26097"/>
    <cellStyle name="40% - Ênfase2 3 2 2 4 3" xfId="5241"/>
    <cellStyle name="40% - Ênfase2 3 2 2 4 3 2" xfId="16617"/>
    <cellStyle name="40% - Ênfase2 3 2 2 4 3 3" xfId="27993"/>
    <cellStyle name="40% - Ênfase2 3 2 2 4 4" xfId="7137"/>
    <cellStyle name="40% - Ênfase2 3 2 2 4 4 2" xfId="18513"/>
    <cellStyle name="40% - Ênfase2 3 2 2 4 4 3" xfId="29889"/>
    <cellStyle name="40% - Ênfase2 3 2 2 4 5" xfId="9033"/>
    <cellStyle name="40% - Ênfase2 3 2 2 4 5 2" xfId="20409"/>
    <cellStyle name="40% - Ênfase2 3 2 2 4 5 3" xfId="31785"/>
    <cellStyle name="40% - Ênfase2 3 2 2 4 6" xfId="10929"/>
    <cellStyle name="40% - Ênfase2 3 2 2 4 6 2" xfId="22305"/>
    <cellStyle name="40% - Ênfase2 3 2 2 4 6 3" xfId="33681"/>
    <cellStyle name="40% - Ênfase2 3 2 2 4 7" xfId="12825"/>
    <cellStyle name="40% - Ênfase2 3 2 2 4 8" xfId="24201"/>
    <cellStyle name="40% - Ênfase2 3 2 2 4 9" xfId="35577"/>
    <cellStyle name="40% - Ênfase2 3 2 2 5" xfId="1764"/>
    <cellStyle name="40% - Ênfase2 3 2 2 5 10" xfId="37789"/>
    <cellStyle name="40% - Ênfase2 3 2 2 5 2" xfId="3661"/>
    <cellStyle name="40% - Ênfase2 3 2 2 5 2 2" xfId="15037"/>
    <cellStyle name="40% - Ênfase2 3 2 2 5 2 3" xfId="26413"/>
    <cellStyle name="40% - Ênfase2 3 2 2 5 3" xfId="5557"/>
    <cellStyle name="40% - Ênfase2 3 2 2 5 3 2" xfId="16933"/>
    <cellStyle name="40% - Ênfase2 3 2 2 5 3 3" xfId="28309"/>
    <cellStyle name="40% - Ênfase2 3 2 2 5 4" xfId="7453"/>
    <cellStyle name="40% - Ênfase2 3 2 2 5 4 2" xfId="18829"/>
    <cellStyle name="40% - Ênfase2 3 2 2 5 4 3" xfId="30205"/>
    <cellStyle name="40% - Ênfase2 3 2 2 5 5" xfId="9349"/>
    <cellStyle name="40% - Ênfase2 3 2 2 5 5 2" xfId="20725"/>
    <cellStyle name="40% - Ênfase2 3 2 2 5 5 3" xfId="32101"/>
    <cellStyle name="40% - Ênfase2 3 2 2 5 6" xfId="11245"/>
    <cellStyle name="40% - Ênfase2 3 2 2 5 6 2" xfId="22621"/>
    <cellStyle name="40% - Ênfase2 3 2 2 5 6 3" xfId="33997"/>
    <cellStyle name="40% - Ênfase2 3 2 2 5 7" xfId="13141"/>
    <cellStyle name="40% - Ênfase2 3 2 2 5 8" xfId="24517"/>
    <cellStyle name="40% - Ênfase2 3 2 2 5 9" xfId="35893"/>
    <cellStyle name="40% - Ênfase2 3 2 2 6" xfId="2080"/>
    <cellStyle name="40% - Ênfase2 3 2 2 6 10" xfId="38105"/>
    <cellStyle name="40% - Ênfase2 3 2 2 6 2" xfId="3977"/>
    <cellStyle name="40% - Ênfase2 3 2 2 6 2 2" xfId="15353"/>
    <cellStyle name="40% - Ênfase2 3 2 2 6 2 3" xfId="26729"/>
    <cellStyle name="40% - Ênfase2 3 2 2 6 3" xfId="5873"/>
    <cellStyle name="40% - Ênfase2 3 2 2 6 3 2" xfId="17249"/>
    <cellStyle name="40% - Ênfase2 3 2 2 6 3 3" xfId="28625"/>
    <cellStyle name="40% - Ênfase2 3 2 2 6 4" xfId="7769"/>
    <cellStyle name="40% - Ênfase2 3 2 2 6 4 2" xfId="19145"/>
    <cellStyle name="40% - Ênfase2 3 2 2 6 4 3" xfId="30521"/>
    <cellStyle name="40% - Ênfase2 3 2 2 6 5" xfId="9665"/>
    <cellStyle name="40% - Ênfase2 3 2 2 6 5 2" xfId="21041"/>
    <cellStyle name="40% - Ênfase2 3 2 2 6 5 3" xfId="32417"/>
    <cellStyle name="40% - Ênfase2 3 2 2 6 6" xfId="11561"/>
    <cellStyle name="40% - Ênfase2 3 2 2 6 6 2" xfId="22937"/>
    <cellStyle name="40% - Ênfase2 3 2 2 6 6 3" xfId="34313"/>
    <cellStyle name="40% - Ênfase2 3 2 2 6 7" xfId="13457"/>
    <cellStyle name="40% - Ênfase2 3 2 2 6 8" xfId="24833"/>
    <cellStyle name="40% - Ênfase2 3 2 2 6 9" xfId="36209"/>
    <cellStyle name="40% - Ênfase2 3 2 2 7" xfId="2396"/>
    <cellStyle name="40% - Ênfase2 3 2 2 7 2" xfId="13773"/>
    <cellStyle name="40% - Ênfase2 3 2 2 7 3" xfId="25149"/>
    <cellStyle name="40% - Ênfase2 3 2 2 8" xfId="4293"/>
    <cellStyle name="40% - Ênfase2 3 2 2 8 2" xfId="15669"/>
    <cellStyle name="40% - Ênfase2 3 2 2 8 3" xfId="27045"/>
    <cellStyle name="40% - Ênfase2 3 2 2 9" xfId="6189"/>
    <cellStyle name="40% - Ênfase2 3 2 2 9 2" xfId="17565"/>
    <cellStyle name="40% - Ênfase2 3 2 2 9 3" xfId="28941"/>
    <cellStyle name="40% - Ênfase2 3 2 3" xfId="658"/>
    <cellStyle name="40% - Ênfase2 3 2 3 10" xfId="36683"/>
    <cellStyle name="40% - Ênfase2 3 2 3 2" xfId="2555"/>
    <cellStyle name="40% - Ênfase2 3 2 3 2 2" xfId="13931"/>
    <cellStyle name="40% - Ênfase2 3 2 3 2 3" xfId="25307"/>
    <cellStyle name="40% - Ênfase2 3 2 3 3" xfId="4451"/>
    <cellStyle name="40% - Ênfase2 3 2 3 3 2" xfId="15827"/>
    <cellStyle name="40% - Ênfase2 3 2 3 3 3" xfId="27203"/>
    <cellStyle name="40% - Ênfase2 3 2 3 4" xfId="6347"/>
    <cellStyle name="40% - Ênfase2 3 2 3 4 2" xfId="17723"/>
    <cellStyle name="40% - Ênfase2 3 2 3 4 3" xfId="29099"/>
    <cellStyle name="40% - Ênfase2 3 2 3 5" xfId="8243"/>
    <cellStyle name="40% - Ênfase2 3 2 3 5 2" xfId="19619"/>
    <cellStyle name="40% - Ênfase2 3 2 3 5 3" xfId="30995"/>
    <cellStyle name="40% - Ênfase2 3 2 3 6" xfId="10139"/>
    <cellStyle name="40% - Ênfase2 3 2 3 6 2" xfId="21515"/>
    <cellStyle name="40% - Ênfase2 3 2 3 6 3" xfId="32891"/>
    <cellStyle name="40% - Ênfase2 3 2 3 7" xfId="12035"/>
    <cellStyle name="40% - Ênfase2 3 2 3 8" xfId="23411"/>
    <cellStyle name="40% - Ênfase2 3 2 3 9" xfId="34787"/>
    <cellStyle name="40% - Ênfase2 3 2 4" xfId="974"/>
    <cellStyle name="40% - Ênfase2 3 2 4 10" xfId="36999"/>
    <cellStyle name="40% - Ênfase2 3 2 4 2" xfId="2871"/>
    <cellStyle name="40% - Ênfase2 3 2 4 2 2" xfId="14247"/>
    <cellStyle name="40% - Ênfase2 3 2 4 2 3" xfId="25623"/>
    <cellStyle name="40% - Ênfase2 3 2 4 3" xfId="4767"/>
    <cellStyle name="40% - Ênfase2 3 2 4 3 2" xfId="16143"/>
    <cellStyle name="40% - Ênfase2 3 2 4 3 3" xfId="27519"/>
    <cellStyle name="40% - Ênfase2 3 2 4 4" xfId="6663"/>
    <cellStyle name="40% - Ênfase2 3 2 4 4 2" xfId="18039"/>
    <cellStyle name="40% - Ênfase2 3 2 4 4 3" xfId="29415"/>
    <cellStyle name="40% - Ênfase2 3 2 4 5" xfId="8559"/>
    <cellStyle name="40% - Ênfase2 3 2 4 5 2" xfId="19935"/>
    <cellStyle name="40% - Ênfase2 3 2 4 5 3" xfId="31311"/>
    <cellStyle name="40% - Ênfase2 3 2 4 6" xfId="10455"/>
    <cellStyle name="40% - Ênfase2 3 2 4 6 2" xfId="21831"/>
    <cellStyle name="40% - Ênfase2 3 2 4 6 3" xfId="33207"/>
    <cellStyle name="40% - Ênfase2 3 2 4 7" xfId="12351"/>
    <cellStyle name="40% - Ênfase2 3 2 4 8" xfId="23727"/>
    <cellStyle name="40% - Ênfase2 3 2 4 9" xfId="35103"/>
    <cellStyle name="40% - Ênfase2 3 2 5" xfId="1290"/>
    <cellStyle name="40% - Ênfase2 3 2 5 10" xfId="37315"/>
    <cellStyle name="40% - Ênfase2 3 2 5 2" xfId="3187"/>
    <cellStyle name="40% - Ênfase2 3 2 5 2 2" xfId="14563"/>
    <cellStyle name="40% - Ênfase2 3 2 5 2 3" xfId="25939"/>
    <cellStyle name="40% - Ênfase2 3 2 5 3" xfId="5083"/>
    <cellStyle name="40% - Ênfase2 3 2 5 3 2" xfId="16459"/>
    <cellStyle name="40% - Ênfase2 3 2 5 3 3" xfId="27835"/>
    <cellStyle name="40% - Ênfase2 3 2 5 4" xfId="6979"/>
    <cellStyle name="40% - Ênfase2 3 2 5 4 2" xfId="18355"/>
    <cellStyle name="40% - Ênfase2 3 2 5 4 3" xfId="29731"/>
    <cellStyle name="40% - Ênfase2 3 2 5 5" xfId="8875"/>
    <cellStyle name="40% - Ênfase2 3 2 5 5 2" xfId="20251"/>
    <cellStyle name="40% - Ênfase2 3 2 5 5 3" xfId="31627"/>
    <cellStyle name="40% - Ênfase2 3 2 5 6" xfId="10771"/>
    <cellStyle name="40% - Ênfase2 3 2 5 6 2" xfId="22147"/>
    <cellStyle name="40% - Ênfase2 3 2 5 6 3" xfId="33523"/>
    <cellStyle name="40% - Ênfase2 3 2 5 7" xfId="12667"/>
    <cellStyle name="40% - Ênfase2 3 2 5 8" xfId="24043"/>
    <cellStyle name="40% - Ênfase2 3 2 5 9" xfId="35419"/>
    <cellStyle name="40% - Ênfase2 3 2 6" xfId="1606"/>
    <cellStyle name="40% - Ênfase2 3 2 6 10" xfId="37631"/>
    <cellStyle name="40% - Ênfase2 3 2 6 2" xfId="3503"/>
    <cellStyle name="40% - Ênfase2 3 2 6 2 2" xfId="14879"/>
    <cellStyle name="40% - Ênfase2 3 2 6 2 3" xfId="26255"/>
    <cellStyle name="40% - Ênfase2 3 2 6 3" xfId="5399"/>
    <cellStyle name="40% - Ênfase2 3 2 6 3 2" xfId="16775"/>
    <cellStyle name="40% - Ênfase2 3 2 6 3 3" xfId="28151"/>
    <cellStyle name="40% - Ênfase2 3 2 6 4" xfId="7295"/>
    <cellStyle name="40% - Ênfase2 3 2 6 4 2" xfId="18671"/>
    <cellStyle name="40% - Ênfase2 3 2 6 4 3" xfId="30047"/>
    <cellStyle name="40% - Ênfase2 3 2 6 5" xfId="9191"/>
    <cellStyle name="40% - Ênfase2 3 2 6 5 2" xfId="20567"/>
    <cellStyle name="40% - Ênfase2 3 2 6 5 3" xfId="31943"/>
    <cellStyle name="40% - Ênfase2 3 2 6 6" xfId="11087"/>
    <cellStyle name="40% - Ênfase2 3 2 6 6 2" xfId="22463"/>
    <cellStyle name="40% - Ênfase2 3 2 6 6 3" xfId="33839"/>
    <cellStyle name="40% - Ênfase2 3 2 6 7" xfId="12983"/>
    <cellStyle name="40% - Ênfase2 3 2 6 8" xfId="24359"/>
    <cellStyle name="40% - Ênfase2 3 2 6 9" xfId="35735"/>
    <cellStyle name="40% - Ênfase2 3 2 7" xfId="1922"/>
    <cellStyle name="40% - Ênfase2 3 2 7 10" xfId="37947"/>
    <cellStyle name="40% - Ênfase2 3 2 7 2" xfId="3819"/>
    <cellStyle name="40% - Ênfase2 3 2 7 2 2" xfId="15195"/>
    <cellStyle name="40% - Ênfase2 3 2 7 2 3" xfId="26571"/>
    <cellStyle name="40% - Ênfase2 3 2 7 3" xfId="5715"/>
    <cellStyle name="40% - Ênfase2 3 2 7 3 2" xfId="17091"/>
    <cellStyle name="40% - Ênfase2 3 2 7 3 3" xfId="28467"/>
    <cellStyle name="40% - Ênfase2 3 2 7 4" xfId="7611"/>
    <cellStyle name="40% - Ênfase2 3 2 7 4 2" xfId="18987"/>
    <cellStyle name="40% - Ênfase2 3 2 7 4 3" xfId="30363"/>
    <cellStyle name="40% - Ênfase2 3 2 7 5" xfId="9507"/>
    <cellStyle name="40% - Ênfase2 3 2 7 5 2" xfId="20883"/>
    <cellStyle name="40% - Ênfase2 3 2 7 5 3" xfId="32259"/>
    <cellStyle name="40% - Ênfase2 3 2 7 6" xfId="11403"/>
    <cellStyle name="40% - Ênfase2 3 2 7 6 2" xfId="22779"/>
    <cellStyle name="40% - Ênfase2 3 2 7 6 3" xfId="34155"/>
    <cellStyle name="40% - Ênfase2 3 2 7 7" xfId="13299"/>
    <cellStyle name="40% - Ênfase2 3 2 7 8" xfId="24675"/>
    <cellStyle name="40% - Ênfase2 3 2 7 9" xfId="36051"/>
    <cellStyle name="40% - Ênfase2 3 2 8" xfId="2238"/>
    <cellStyle name="40% - Ênfase2 3 2 8 2" xfId="13615"/>
    <cellStyle name="40% - Ênfase2 3 2 8 3" xfId="24991"/>
    <cellStyle name="40% - Ênfase2 3 2 9" xfId="4135"/>
    <cellStyle name="40% - Ênfase2 3 2 9 2" xfId="15511"/>
    <cellStyle name="40% - Ênfase2 3 2 9 3" xfId="26887"/>
    <cellStyle name="40% - Ênfase2 3 3" xfId="409"/>
    <cellStyle name="40% - Ênfase2 3 3 10" xfId="7995"/>
    <cellStyle name="40% - Ênfase2 3 3 10 2" xfId="19371"/>
    <cellStyle name="40% - Ênfase2 3 3 10 3" xfId="30747"/>
    <cellStyle name="40% - Ênfase2 3 3 11" xfId="9891"/>
    <cellStyle name="40% - Ênfase2 3 3 11 2" xfId="21267"/>
    <cellStyle name="40% - Ênfase2 3 3 11 3" xfId="32643"/>
    <cellStyle name="40% - Ênfase2 3 3 12" xfId="11787"/>
    <cellStyle name="40% - Ênfase2 3 3 13" xfId="23163"/>
    <cellStyle name="40% - Ênfase2 3 3 14" xfId="34539"/>
    <cellStyle name="40% - Ênfase2 3 3 15" xfId="36435"/>
    <cellStyle name="40% - Ênfase2 3 3 2" xfId="726"/>
    <cellStyle name="40% - Ênfase2 3 3 2 10" xfId="36751"/>
    <cellStyle name="40% - Ênfase2 3 3 2 2" xfId="2623"/>
    <cellStyle name="40% - Ênfase2 3 3 2 2 2" xfId="13999"/>
    <cellStyle name="40% - Ênfase2 3 3 2 2 3" xfId="25375"/>
    <cellStyle name="40% - Ênfase2 3 3 2 3" xfId="4519"/>
    <cellStyle name="40% - Ênfase2 3 3 2 3 2" xfId="15895"/>
    <cellStyle name="40% - Ênfase2 3 3 2 3 3" xfId="27271"/>
    <cellStyle name="40% - Ênfase2 3 3 2 4" xfId="6415"/>
    <cellStyle name="40% - Ênfase2 3 3 2 4 2" xfId="17791"/>
    <cellStyle name="40% - Ênfase2 3 3 2 4 3" xfId="29167"/>
    <cellStyle name="40% - Ênfase2 3 3 2 5" xfId="8311"/>
    <cellStyle name="40% - Ênfase2 3 3 2 5 2" xfId="19687"/>
    <cellStyle name="40% - Ênfase2 3 3 2 5 3" xfId="31063"/>
    <cellStyle name="40% - Ênfase2 3 3 2 6" xfId="10207"/>
    <cellStyle name="40% - Ênfase2 3 3 2 6 2" xfId="21583"/>
    <cellStyle name="40% - Ênfase2 3 3 2 6 3" xfId="32959"/>
    <cellStyle name="40% - Ênfase2 3 3 2 7" xfId="12103"/>
    <cellStyle name="40% - Ênfase2 3 3 2 8" xfId="23479"/>
    <cellStyle name="40% - Ênfase2 3 3 2 9" xfId="34855"/>
    <cellStyle name="40% - Ênfase2 3 3 3" xfId="1042"/>
    <cellStyle name="40% - Ênfase2 3 3 3 10" xfId="37067"/>
    <cellStyle name="40% - Ênfase2 3 3 3 2" xfId="2939"/>
    <cellStyle name="40% - Ênfase2 3 3 3 2 2" xfId="14315"/>
    <cellStyle name="40% - Ênfase2 3 3 3 2 3" xfId="25691"/>
    <cellStyle name="40% - Ênfase2 3 3 3 3" xfId="4835"/>
    <cellStyle name="40% - Ênfase2 3 3 3 3 2" xfId="16211"/>
    <cellStyle name="40% - Ênfase2 3 3 3 3 3" xfId="27587"/>
    <cellStyle name="40% - Ênfase2 3 3 3 4" xfId="6731"/>
    <cellStyle name="40% - Ênfase2 3 3 3 4 2" xfId="18107"/>
    <cellStyle name="40% - Ênfase2 3 3 3 4 3" xfId="29483"/>
    <cellStyle name="40% - Ênfase2 3 3 3 5" xfId="8627"/>
    <cellStyle name="40% - Ênfase2 3 3 3 5 2" xfId="20003"/>
    <cellStyle name="40% - Ênfase2 3 3 3 5 3" xfId="31379"/>
    <cellStyle name="40% - Ênfase2 3 3 3 6" xfId="10523"/>
    <cellStyle name="40% - Ênfase2 3 3 3 6 2" xfId="21899"/>
    <cellStyle name="40% - Ênfase2 3 3 3 6 3" xfId="33275"/>
    <cellStyle name="40% - Ênfase2 3 3 3 7" xfId="12419"/>
    <cellStyle name="40% - Ênfase2 3 3 3 8" xfId="23795"/>
    <cellStyle name="40% - Ênfase2 3 3 3 9" xfId="35171"/>
    <cellStyle name="40% - Ênfase2 3 3 4" xfId="1358"/>
    <cellStyle name="40% - Ênfase2 3 3 4 10" xfId="37383"/>
    <cellStyle name="40% - Ênfase2 3 3 4 2" xfId="3255"/>
    <cellStyle name="40% - Ênfase2 3 3 4 2 2" xfId="14631"/>
    <cellStyle name="40% - Ênfase2 3 3 4 2 3" xfId="26007"/>
    <cellStyle name="40% - Ênfase2 3 3 4 3" xfId="5151"/>
    <cellStyle name="40% - Ênfase2 3 3 4 3 2" xfId="16527"/>
    <cellStyle name="40% - Ênfase2 3 3 4 3 3" xfId="27903"/>
    <cellStyle name="40% - Ênfase2 3 3 4 4" xfId="7047"/>
    <cellStyle name="40% - Ênfase2 3 3 4 4 2" xfId="18423"/>
    <cellStyle name="40% - Ênfase2 3 3 4 4 3" xfId="29799"/>
    <cellStyle name="40% - Ênfase2 3 3 4 5" xfId="8943"/>
    <cellStyle name="40% - Ênfase2 3 3 4 5 2" xfId="20319"/>
    <cellStyle name="40% - Ênfase2 3 3 4 5 3" xfId="31695"/>
    <cellStyle name="40% - Ênfase2 3 3 4 6" xfId="10839"/>
    <cellStyle name="40% - Ênfase2 3 3 4 6 2" xfId="22215"/>
    <cellStyle name="40% - Ênfase2 3 3 4 6 3" xfId="33591"/>
    <cellStyle name="40% - Ênfase2 3 3 4 7" xfId="12735"/>
    <cellStyle name="40% - Ênfase2 3 3 4 8" xfId="24111"/>
    <cellStyle name="40% - Ênfase2 3 3 4 9" xfId="35487"/>
    <cellStyle name="40% - Ênfase2 3 3 5" xfId="1674"/>
    <cellStyle name="40% - Ênfase2 3 3 5 10" xfId="37699"/>
    <cellStyle name="40% - Ênfase2 3 3 5 2" xfId="3571"/>
    <cellStyle name="40% - Ênfase2 3 3 5 2 2" xfId="14947"/>
    <cellStyle name="40% - Ênfase2 3 3 5 2 3" xfId="26323"/>
    <cellStyle name="40% - Ênfase2 3 3 5 3" xfId="5467"/>
    <cellStyle name="40% - Ênfase2 3 3 5 3 2" xfId="16843"/>
    <cellStyle name="40% - Ênfase2 3 3 5 3 3" xfId="28219"/>
    <cellStyle name="40% - Ênfase2 3 3 5 4" xfId="7363"/>
    <cellStyle name="40% - Ênfase2 3 3 5 4 2" xfId="18739"/>
    <cellStyle name="40% - Ênfase2 3 3 5 4 3" xfId="30115"/>
    <cellStyle name="40% - Ênfase2 3 3 5 5" xfId="9259"/>
    <cellStyle name="40% - Ênfase2 3 3 5 5 2" xfId="20635"/>
    <cellStyle name="40% - Ênfase2 3 3 5 5 3" xfId="32011"/>
    <cellStyle name="40% - Ênfase2 3 3 5 6" xfId="11155"/>
    <cellStyle name="40% - Ênfase2 3 3 5 6 2" xfId="22531"/>
    <cellStyle name="40% - Ênfase2 3 3 5 6 3" xfId="33907"/>
    <cellStyle name="40% - Ênfase2 3 3 5 7" xfId="13051"/>
    <cellStyle name="40% - Ênfase2 3 3 5 8" xfId="24427"/>
    <cellStyle name="40% - Ênfase2 3 3 5 9" xfId="35803"/>
    <cellStyle name="40% - Ênfase2 3 3 6" xfId="1990"/>
    <cellStyle name="40% - Ênfase2 3 3 6 10" xfId="38015"/>
    <cellStyle name="40% - Ênfase2 3 3 6 2" xfId="3887"/>
    <cellStyle name="40% - Ênfase2 3 3 6 2 2" xfId="15263"/>
    <cellStyle name="40% - Ênfase2 3 3 6 2 3" xfId="26639"/>
    <cellStyle name="40% - Ênfase2 3 3 6 3" xfId="5783"/>
    <cellStyle name="40% - Ênfase2 3 3 6 3 2" xfId="17159"/>
    <cellStyle name="40% - Ênfase2 3 3 6 3 3" xfId="28535"/>
    <cellStyle name="40% - Ênfase2 3 3 6 4" xfId="7679"/>
    <cellStyle name="40% - Ênfase2 3 3 6 4 2" xfId="19055"/>
    <cellStyle name="40% - Ênfase2 3 3 6 4 3" xfId="30431"/>
    <cellStyle name="40% - Ênfase2 3 3 6 5" xfId="9575"/>
    <cellStyle name="40% - Ênfase2 3 3 6 5 2" xfId="20951"/>
    <cellStyle name="40% - Ênfase2 3 3 6 5 3" xfId="32327"/>
    <cellStyle name="40% - Ênfase2 3 3 6 6" xfId="11471"/>
    <cellStyle name="40% - Ênfase2 3 3 6 6 2" xfId="22847"/>
    <cellStyle name="40% - Ênfase2 3 3 6 6 3" xfId="34223"/>
    <cellStyle name="40% - Ênfase2 3 3 6 7" xfId="13367"/>
    <cellStyle name="40% - Ênfase2 3 3 6 8" xfId="24743"/>
    <cellStyle name="40% - Ênfase2 3 3 6 9" xfId="36119"/>
    <cellStyle name="40% - Ênfase2 3 3 7" xfId="2306"/>
    <cellStyle name="40% - Ênfase2 3 3 7 2" xfId="13683"/>
    <cellStyle name="40% - Ênfase2 3 3 7 3" xfId="25059"/>
    <cellStyle name="40% - Ênfase2 3 3 8" xfId="4203"/>
    <cellStyle name="40% - Ênfase2 3 3 8 2" xfId="15579"/>
    <cellStyle name="40% - Ênfase2 3 3 8 3" xfId="26955"/>
    <cellStyle name="40% - Ênfase2 3 3 9" xfId="6099"/>
    <cellStyle name="40% - Ênfase2 3 3 9 2" xfId="17475"/>
    <cellStyle name="40% - Ênfase2 3 3 9 3" xfId="28851"/>
    <cellStyle name="40% - Ênfase2 3 4" xfId="568"/>
    <cellStyle name="40% - Ênfase2 3 4 10" xfId="36593"/>
    <cellStyle name="40% - Ênfase2 3 4 2" xfId="2465"/>
    <cellStyle name="40% - Ênfase2 3 4 2 2" xfId="13841"/>
    <cellStyle name="40% - Ênfase2 3 4 2 3" xfId="25217"/>
    <cellStyle name="40% - Ênfase2 3 4 3" xfId="4361"/>
    <cellStyle name="40% - Ênfase2 3 4 3 2" xfId="15737"/>
    <cellStyle name="40% - Ênfase2 3 4 3 3" xfId="27113"/>
    <cellStyle name="40% - Ênfase2 3 4 4" xfId="6257"/>
    <cellStyle name="40% - Ênfase2 3 4 4 2" xfId="17633"/>
    <cellStyle name="40% - Ênfase2 3 4 4 3" xfId="29009"/>
    <cellStyle name="40% - Ênfase2 3 4 5" xfId="8153"/>
    <cellStyle name="40% - Ênfase2 3 4 5 2" xfId="19529"/>
    <cellStyle name="40% - Ênfase2 3 4 5 3" xfId="30905"/>
    <cellStyle name="40% - Ênfase2 3 4 6" xfId="10049"/>
    <cellStyle name="40% - Ênfase2 3 4 6 2" xfId="21425"/>
    <cellStyle name="40% - Ênfase2 3 4 6 3" xfId="32801"/>
    <cellStyle name="40% - Ênfase2 3 4 7" xfId="11945"/>
    <cellStyle name="40% - Ênfase2 3 4 8" xfId="23321"/>
    <cellStyle name="40% - Ênfase2 3 4 9" xfId="34697"/>
    <cellStyle name="40% - Ênfase2 3 5" xfId="884"/>
    <cellStyle name="40% - Ênfase2 3 5 10" xfId="36909"/>
    <cellStyle name="40% - Ênfase2 3 5 2" xfId="2781"/>
    <cellStyle name="40% - Ênfase2 3 5 2 2" xfId="14157"/>
    <cellStyle name="40% - Ênfase2 3 5 2 3" xfId="25533"/>
    <cellStyle name="40% - Ênfase2 3 5 3" xfId="4677"/>
    <cellStyle name="40% - Ênfase2 3 5 3 2" xfId="16053"/>
    <cellStyle name="40% - Ênfase2 3 5 3 3" xfId="27429"/>
    <cellStyle name="40% - Ênfase2 3 5 4" xfId="6573"/>
    <cellStyle name="40% - Ênfase2 3 5 4 2" xfId="17949"/>
    <cellStyle name="40% - Ênfase2 3 5 4 3" xfId="29325"/>
    <cellStyle name="40% - Ênfase2 3 5 5" xfId="8469"/>
    <cellStyle name="40% - Ênfase2 3 5 5 2" xfId="19845"/>
    <cellStyle name="40% - Ênfase2 3 5 5 3" xfId="31221"/>
    <cellStyle name="40% - Ênfase2 3 5 6" xfId="10365"/>
    <cellStyle name="40% - Ênfase2 3 5 6 2" xfId="21741"/>
    <cellStyle name="40% - Ênfase2 3 5 6 3" xfId="33117"/>
    <cellStyle name="40% - Ênfase2 3 5 7" xfId="12261"/>
    <cellStyle name="40% - Ênfase2 3 5 8" xfId="23637"/>
    <cellStyle name="40% - Ênfase2 3 5 9" xfId="35013"/>
    <cellStyle name="40% - Ênfase2 3 6" xfId="1200"/>
    <cellStyle name="40% - Ênfase2 3 6 10" xfId="37225"/>
    <cellStyle name="40% - Ênfase2 3 6 2" xfId="3097"/>
    <cellStyle name="40% - Ênfase2 3 6 2 2" xfId="14473"/>
    <cellStyle name="40% - Ênfase2 3 6 2 3" xfId="25849"/>
    <cellStyle name="40% - Ênfase2 3 6 3" xfId="4993"/>
    <cellStyle name="40% - Ênfase2 3 6 3 2" xfId="16369"/>
    <cellStyle name="40% - Ênfase2 3 6 3 3" xfId="27745"/>
    <cellStyle name="40% - Ênfase2 3 6 4" xfId="6889"/>
    <cellStyle name="40% - Ênfase2 3 6 4 2" xfId="18265"/>
    <cellStyle name="40% - Ênfase2 3 6 4 3" xfId="29641"/>
    <cellStyle name="40% - Ênfase2 3 6 5" xfId="8785"/>
    <cellStyle name="40% - Ênfase2 3 6 5 2" xfId="20161"/>
    <cellStyle name="40% - Ênfase2 3 6 5 3" xfId="31537"/>
    <cellStyle name="40% - Ênfase2 3 6 6" xfId="10681"/>
    <cellStyle name="40% - Ênfase2 3 6 6 2" xfId="22057"/>
    <cellStyle name="40% - Ênfase2 3 6 6 3" xfId="33433"/>
    <cellStyle name="40% - Ênfase2 3 6 7" xfId="12577"/>
    <cellStyle name="40% - Ênfase2 3 6 8" xfId="23953"/>
    <cellStyle name="40% - Ênfase2 3 6 9" xfId="35329"/>
    <cellStyle name="40% - Ênfase2 3 7" xfId="1516"/>
    <cellStyle name="40% - Ênfase2 3 7 10" xfId="37541"/>
    <cellStyle name="40% - Ênfase2 3 7 2" xfId="3413"/>
    <cellStyle name="40% - Ênfase2 3 7 2 2" xfId="14789"/>
    <cellStyle name="40% - Ênfase2 3 7 2 3" xfId="26165"/>
    <cellStyle name="40% - Ênfase2 3 7 3" xfId="5309"/>
    <cellStyle name="40% - Ênfase2 3 7 3 2" xfId="16685"/>
    <cellStyle name="40% - Ênfase2 3 7 3 3" xfId="28061"/>
    <cellStyle name="40% - Ênfase2 3 7 4" xfId="7205"/>
    <cellStyle name="40% - Ênfase2 3 7 4 2" xfId="18581"/>
    <cellStyle name="40% - Ênfase2 3 7 4 3" xfId="29957"/>
    <cellStyle name="40% - Ênfase2 3 7 5" xfId="9101"/>
    <cellStyle name="40% - Ênfase2 3 7 5 2" xfId="20477"/>
    <cellStyle name="40% - Ênfase2 3 7 5 3" xfId="31853"/>
    <cellStyle name="40% - Ênfase2 3 7 6" xfId="10997"/>
    <cellStyle name="40% - Ênfase2 3 7 6 2" xfId="22373"/>
    <cellStyle name="40% - Ênfase2 3 7 6 3" xfId="33749"/>
    <cellStyle name="40% - Ênfase2 3 7 7" xfId="12893"/>
    <cellStyle name="40% - Ênfase2 3 7 8" xfId="24269"/>
    <cellStyle name="40% - Ênfase2 3 7 9" xfId="35645"/>
    <cellStyle name="40% - Ênfase2 3 8" xfId="1832"/>
    <cellStyle name="40% - Ênfase2 3 8 10" xfId="37857"/>
    <cellStyle name="40% - Ênfase2 3 8 2" xfId="3729"/>
    <cellStyle name="40% - Ênfase2 3 8 2 2" xfId="15105"/>
    <cellStyle name="40% - Ênfase2 3 8 2 3" xfId="26481"/>
    <cellStyle name="40% - Ênfase2 3 8 3" xfId="5625"/>
    <cellStyle name="40% - Ênfase2 3 8 3 2" xfId="17001"/>
    <cellStyle name="40% - Ênfase2 3 8 3 3" xfId="28377"/>
    <cellStyle name="40% - Ênfase2 3 8 4" xfId="7521"/>
    <cellStyle name="40% - Ênfase2 3 8 4 2" xfId="18897"/>
    <cellStyle name="40% - Ênfase2 3 8 4 3" xfId="30273"/>
    <cellStyle name="40% - Ênfase2 3 8 5" xfId="9417"/>
    <cellStyle name="40% - Ênfase2 3 8 5 2" xfId="20793"/>
    <cellStyle name="40% - Ênfase2 3 8 5 3" xfId="32169"/>
    <cellStyle name="40% - Ênfase2 3 8 6" xfId="11313"/>
    <cellStyle name="40% - Ênfase2 3 8 6 2" xfId="22689"/>
    <cellStyle name="40% - Ênfase2 3 8 6 3" xfId="34065"/>
    <cellStyle name="40% - Ênfase2 3 8 7" xfId="13209"/>
    <cellStyle name="40% - Ênfase2 3 8 8" xfId="24585"/>
    <cellStyle name="40% - Ênfase2 3 8 9" xfId="35961"/>
    <cellStyle name="40% - Ênfase2 3 9" xfId="2148"/>
    <cellStyle name="40% - Ênfase2 3 9 2" xfId="13525"/>
    <cellStyle name="40% - Ênfase2 3 9 3" xfId="24901"/>
    <cellStyle name="40% - Ênfase2 4" xfId="275"/>
    <cellStyle name="40% - Ênfase2 4 10" xfId="5963"/>
    <cellStyle name="40% - Ênfase2 4 10 2" xfId="17339"/>
    <cellStyle name="40% - Ênfase2 4 10 3" xfId="28715"/>
    <cellStyle name="40% - Ênfase2 4 11" xfId="7859"/>
    <cellStyle name="40% - Ênfase2 4 11 2" xfId="19235"/>
    <cellStyle name="40% - Ênfase2 4 11 3" xfId="30611"/>
    <cellStyle name="40% - Ênfase2 4 12" xfId="9755"/>
    <cellStyle name="40% - Ênfase2 4 12 2" xfId="21131"/>
    <cellStyle name="40% - Ênfase2 4 12 3" xfId="32507"/>
    <cellStyle name="40% - Ênfase2 4 13" xfId="11651"/>
    <cellStyle name="40% - Ênfase2 4 14" xfId="23027"/>
    <cellStyle name="40% - Ênfase2 4 15" xfId="34403"/>
    <cellStyle name="40% - Ênfase2 4 16" xfId="36299"/>
    <cellStyle name="40% - Ênfase2 4 2" xfId="431"/>
    <cellStyle name="40% - Ênfase2 4 2 10" xfId="8017"/>
    <cellStyle name="40% - Ênfase2 4 2 10 2" xfId="19393"/>
    <cellStyle name="40% - Ênfase2 4 2 10 3" xfId="30769"/>
    <cellStyle name="40% - Ênfase2 4 2 11" xfId="9913"/>
    <cellStyle name="40% - Ênfase2 4 2 11 2" xfId="21289"/>
    <cellStyle name="40% - Ênfase2 4 2 11 3" xfId="32665"/>
    <cellStyle name="40% - Ênfase2 4 2 12" xfId="11809"/>
    <cellStyle name="40% - Ênfase2 4 2 13" xfId="23185"/>
    <cellStyle name="40% - Ênfase2 4 2 14" xfId="34561"/>
    <cellStyle name="40% - Ênfase2 4 2 15" xfId="36457"/>
    <cellStyle name="40% - Ênfase2 4 2 2" xfId="748"/>
    <cellStyle name="40% - Ênfase2 4 2 2 10" xfId="36773"/>
    <cellStyle name="40% - Ênfase2 4 2 2 2" xfId="2645"/>
    <cellStyle name="40% - Ênfase2 4 2 2 2 2" xfId="14021"/>
    <cellStyle name="40% - Ênfase2 4 2 2 2 3" xfId="25397"/>
    <cellStyle name="40% - Ênfase2 4 2 2 3" xfId="4541"/>
    <cellStyle name="40% - Ênfase2 4 2 2 3 2" xfId="15917"/>
    <cellStyle name="40% - Ênfase2 4 2 2 3 3" xfId="27293"/>
    <cellStyle name="40% - Ênfase2 4 2 2 4" xfId="6437"/>
    <cellStyle name="40% - Ênfase2 4 2 2 4 2" xfId="17813"/>
    <cellStyle name="40% - Ênfase2 4 2 2 4 3" xfId="29189"/>
    <cellStyle name="40% - Ênfase2 4 2 2 5" xfId="8333"/>
    <cellStyle name="40% - Ênfase2 4 2 2 5 2" xfId="19709"/>
    <cellStyle name="40% - Ênfase2 4 2 2 5 3" xfId="31085"/>
    <cellStyle name="40% - Ênfase2 4 2 2 6" xfId="10229"/>
    <cellStyle name="40% - Ênfase2 4 2 2 6 2" xfId="21605"/>
    <cellStyle name="40% - Ênfase2 4 2 2 6 3" xfId="32981"/>
    <cellStyle name="40% - Ênfase2 4 2 2 7" xfId="12125"/>
    <cellStyle name="40% - Ênfase2 4 2 2 8" xfId="23501"/>
    <cellStyle name="40% - Ênfase2 4 2 2 9" xfId="34877"/>
    <cellStyle name="40% - Ênfase2 4 2 3" xfId="1064"/>
    <cellStyle name="40% - Ênfase2 4 2 3 10" xfId="37089"/>
    <cellStyle name="40% - Ênfase2 4 2 3 2" xfId="2961"/>
    <cellStyle name="40% - Ênfase2 4 2 3 2 2" xfId="14337"/>
    <cellStyle name="40% - Ênfase2 4 2 3 2 3" xfId="25713"/>
    <cellStyle name="40% - Ênfase2 4 2 3 3" xfId="4857"/>
    <cellStyle name="40% - Ênfase2 4 2 3 3 2" xfId="16233"/>
    <cellStyle name="40% - Ênfase2 4 2 3 3 3" xfId="27609"/>
    <cellStyle name="40% - Ênfase2 4 2 3 4" xfId="6753"/>
    <cellStyle name="40% - Ênfase2 4 2 3 4 2" xfId="18129"/>
    <cellStyle name="40% - Ênfase2 4 2 3 4 3" xfId="29505"/>
    <cellStyle name="40% - Ênfase2 4 2 3 5" xfId="8649"/>
    <cellStyle name="40% - Ênfase2 4 2 3 5 2" xfId="20025"/>
    <cellStyle name="40% - Ênfase2 4 2 3 5 3" xfId="31401"/>
    <cellStyle name="40% - Ênfase2 4 2 3 6" xfId="10545"/>
    <cellStyle name="40% - Ênfase2 4 2 3 6 2" xfId="21921"/>
    <cellStyle name="40% - Ênfase2 4 2 3 6 3" xfId="33297"/>
    <cellStyle name="40% - Ênfase2 4 2 3 7" xfId="12441"/>
    <cellStyle name="40% - Ênfase2 4 2 3 8" xfId="23817"/>
    <cellStyle name="40% - Ênfase2 4 2 3 9" xfId="35193"/>
    <cellStyle name="40% - Ênfase2 4 2 4" xfId="1380"/>
    <cellStyle name="40% - Ênfase2 4 2 4 10" xfId="37405"/>
    <cellStyle name="40% - Ênfase2 4 2 4 2" xfId="3277"/>
    <cellStyle name="40% - Ênfase2 4 2 4 2 2" xfId="14653"/>
    <cellStyle name="40% - Ênfase2 4 2 4 2 3" xfId="26029"/>
    <cellStyle name="40% - Ênfase2 4 2 4 3" xfId="5173"/>
    <cellStyle name="40% - Ênfase2 4 2 4 3 2" xfId="16549"/>
    <cellStyle name="40% - Ênfase2 4 2 4 3 3" xfId="27925"/>
    <cellStyle name="40% - Ênfase2 4 2 4 4" xfId="7069"/>
    <cellStyle name="40% - Ênfase2 4 2 4 4 2" xfId="18445"/>
    <cellStyle name="40% - Ênfase2 4 2 4 4 3" xfId="29821"/>
    <cellStyle name="40% - Ênfase2 4 2 4 5" xfId="8965"/>
    <cellStyle name="40% - Ênfase2 4 2 4 5 2" xfId="20341"/>
    <cellStyle name="40% - Ênfase2 4 2 4 5 3" xfId="31717"/>
    <cellStyle name="40% - Ênfase2 4 2 4 6" xfId="10861"/>
    <cellStyle name="40% - Ênfase2 4 2 4 6 2" xfId="22237"/>
    <cellStyle name="40% - Ênfase2 4 2 4 6 3" xfId="33613"/>
    <cellStyle name="40% - Ênfase2 4 2 4 7" xfId="12757"/>
    <cellStyle name="40% - Ênfase2 4 2 4 8" xfId="24133"/>
    <cellStyle name="40% - Ênfase2 4 2 4 9" xfId="35509"/>
    <cellStyle name="40% - Ênfase2 4 2 5" xfId="1696"/>
    <cellStyle name="40% - Ênfase2 4 2 5 10" xfId="37721"/>
    <cellStyle name="40% - Ênfase2 4 2 5 2" xfId="3593"/>
    <cellStyle name="40% - Ênfase2 4 2 5 2 2" xfId="14969"/>
    <cellStyle name="40% - Ênfase2 4 2 5 2 3" xfId="26345"/>
    <cellStyle name="40% - Ênfase2 4 2 5 3" xfId="5489"/>
    <cellStyle name="40% - Ênfase2 4 2 5 3 2" xfId="16865"/>
    <cellStyle name="40% - Ênfase2 4 2 5 3 3" xfId="28241"/>
    <cellStyle name="40% - Ênfase2 4 2 5 4" xfId="7385"/>
    <cellStyle name="40% - Ênfase2 4 2 5 4 2" xfId="18761"/>
    <cellStyle name="40% - Ênfase2 4 2 5 4 3" xfId="30137"/>
    <cellStyle name="40% - Ênfase2 4 2 5 5" xfId="9281"/>
    <cellStyle name="40% - Ênfase2 4 2 5 5 2" xfId="20657"/>
    <cellStyle name="40% - Ênfase2 4 2 5 5 3" xfId="32033"/>
    <cellStyle name="40% - Ênfase2 4 2 5 6" xfId="11177"/>
    <cellStyle name="40% - Ênfase2 4 2 5 6 2" xfId="22553"/>
    <cellStyle name="40% - Ênfase2 4 2 5 6 3" xfId="33929"/>
    <cellStyle name="40% - Ênfase2 4 2 5 7" xfId="13073"/>
    <cellStyle name="40% - Ênfase2 4 2 5 8" xfId="24449"/>
    <cellStyle name="40% - Ênfase2 4 2 5 9" xfId="35825"/>
    <cellStyle name="40% - Ênfase2 4 2 6" xfId="2012"/>
    <cellStyle name="40% - Ênfase2 4 2 6 10" xfId="38037"/>
    <cellStyle name="40% - Ênfase2 4 2 6 2" xfId="3909"/>
    <cellStyle name="40% - Ênfase2 4 2 6 2 2" xfId="15285"/>
    <cellStyle name="40% - Ênfase2 4 2 6 2 3" xfId="26661"/>
    <cellStyle name="40% - Ênfase2 4 2 6 3" xfId="5805"/>
    <cellStyle name="40% - Ênfase2 4 2 6 3 2" xfId="17181"/>
    <cellStyle name="40% - Ênfase2 4 2 6 3 3" xfId="28557"/>
    <cellStyle name="40% - Ênfase2 4 2 6 4" xfId="7701"/>
    <cellStyle name="40% - Ênfase2 4 2 6 4 2" xfId="19077"/>
    <cellStyle name="40% - Ênfase2 4 2 6 4 3" xfId="30453"/>
    <cellStyle name="40% - Ênfase2 4 2 6 5" xfId="9597"/>
    <cellStyle name="40% - Ênfase2 4 2 6 5 2" xfId="20973"/>
    <cellStyle name="40% - Ênfase2 4 2 6 5 3" xfId="32349"/>
    <cellStyle name="40% - Ênfase2 4 2 6 6" xfId="11493"/>
    <cellStyle name="40% - Ênfase2 4 2 6 6 2" xfId="22869"/>
    <cellStyle name="40% - Ênfase2 4 2 6 6 3" xfId="34245"/>
    <cellStyle name="40% - Ênfase2 4 2 6 7" xfId="13389"/>
    <cellStyle name="40% - Ênfase2 4 2 6 8" xfId="24765"/>
    <cellStyle name="40% - Ênfase2 4 2 6 9" xfId="36141"/>
    <cellStyle name="40% - Ênfase2 4 2 7" xfId="2328"/>
    <cellStyle name="40% - Ênfase2 4 2 7 2" xfId="13705"/>
    <cellStyle name="40% - Ênfase2 4 2 7 3" xfId="25081"/>
    <cellStyle name="40% - Ênfase2 4 2 8" xfId="4225"/>
    <cellStyle name="40% - Ênfase2 4 2 8 2" xfId="15601"/>
    <cellStyle name="40% - Ênfase2 4 2 8 3" xfId="26977"/>
    <cellStyle name="40% - Ênfase2 4 2 9" xfId="6121"/>
    <cellStyle name="40% - Ênfase2 4 2 9 2" xfId="17497"/>
    <cellStyle name="40% - Ênfase2 4 2 9 3" xfId="28873"/>
    <cellStyle name="40% - Ênfase2 4 3" xfId="590"/>
    <cellStyle name="40% - Ênfase2 4 3 10" xfId="36615"/>
    <cellStyle name="40% - Ênfase2 4 3 2" xfId="2487"/>
    <cellStyle name="40% - Ênfase2 4 3 2 2" xfId="13863"/>
    <cellStyle name="40% - Ênfase2 4 3 2 3" xfId="25239"/>
    <cellStyle name="40% - Ênfase2 4 3 3" xfId="4383"/>
    <cellStyle name="40% - Ênfase2 4 3 3 2" xfId="15759"/>
    <cellStyle name="40% - Ênfase2 4 3 3 3" xfId="27135"/>
    <cellStyle name="40% - Ênfase2 4 3 4" xfId="6279"/>
    <cellStyle name="40% - Ênfase2 4 3 4 2" xfId="17655"/>
    <cellStyle name="40% - Ênfase2 4 3 4 3" xfId="29031"/>
    <cellStyle name="40% - Ênfase2 4 3 5" xfId="8175"/>
    <cellStyle name="40% - Ênfase2 4 3 5 2" xfId="19551"/>
    <cellStyle name="40% - Ênfase2 4 3 5 3" xfId="30927"/>
    <cellStyle name="40% - Ênfase2 4 3 6" xfId="10071"/>
    <cellStyle name="40% - Ênfase2 4 3 6 2" xfId="21447"/>
    <cellStyle name="40% - Ênfase2 4 3 6 3" xfId="32823"/>
    <cellStyle name="40% - Ênfase2 4 3 7" xfId="11967"/>
    <cellStyle name="40% - Ênfase2 4 3 8" xfId="23343"/>
    <cellStyle name="40% - Ênfase2 4 3 9" xfId="34719"/>
    <cellStyle name="40% - Ênfase2 4 4" xfId="906"/>
    <cellStyle name="40% - Ênfase2 4 4 10" xfId="36931"/>
    <cellStyle name="40% - Ênfase2 4 4 2" xfId="2803"/>
    <cellStyle name="40% - Ênfase2 4 4 2 2" xfId="14179"/>
    <cellStyle name="40% - Ênfase2 4 4 2 3" xfId="25555"/>
    <cellStyle name="40% - Ênfase2 4 4 3" xfId="4699"/>
    <cellStyle name="40% - Ênfase2 4 4 3 2" xfId="16075"/>
    <cellStyle name="40% - Ênfase2 4 4 3 3" xfId="27451"/>
    <cellStyle name="40% - Ênfase2 4 4 4" xfId="6595"/>
    <cellStyle name="40% - Ênfase2 4 4 4 2" xfId="17971"/>
    <cellStyle name="40% - Ênfase2 4 4 4 3" xfId="29347"/>
    <cellStyle name="40% - Ênfase2 4 4 5" xfId="8491"/>
    <cellStyle name="40% - Ênfase2 4 4 5 2" xfId="19867"/>
    <cellStyle name="40% - Ênfase2 4 4 5 3" xfId="31243"/>
    <cellStyle name="40% - Ênfase2 4 4 6" xfId="10387"/>
    <cellStyle name="40% - Ênfase2 4 4 6 2" xfId="21763"/>
    <cellStyle name="40% - Ênfase2 4 4 6 3" xfId="33139"/>
    <cellStyle name="40% - Ênfase2 4 4 7" xfId="12283"/>
    <cellStyle name="40% - Ênfase2 4 4 8" xfId="23659"/>
    <cellStyle name="40% - Ênfase2 4 4 9" xfId="35035"/>
    <cellStyle name="40% - Ênfase2 4 5" xfId="1222"/>
    <cellStyle name="40% - Ênfase2 4 5 10" xfId="37247"/>
    <cellStyle name="40% - Ênfase2 4 5 2" xfId="3119"/>
    <cellStyle name="40% - Ênfase2 4 5 2 2" xfId="14495"/>
    <cellStyle name="40% - Ênfase2 4 5 2 3" xfId="25871"/>
    <cellStyle name="40% - Ênfase2 4 5 3" xfId="5015"/>
    <cellStyle name="40% - Ênfase2 4 5 3 2" xfId="16391"/>
    <cellStyle name="40% - Ênfase2 4 5 3 3" xfId="27767"/>
    <cellStyle name="40% - Ênfase2 4 5 4" xfId="6911"/>
    <cellStyle name="40% - Ênfase2 4 5 4 2" xfId="18287"/>
    <cellStyle name="40% - Ênfase2 4 5 4 3" xfId="29663"/>
    <cellStyle name="40% - Ênfase2 4 5 5" xfId="8807"/>
    <cellStyle name="40% - Ênfase2 4 5 5 2" xfId="20183"/>
    <cellStyle name="40% - Ênfase2 4 5 5 3" xfId="31559"/>
    <cellStyle name="40% - Ênfase2 4 5 6" xfId="10703"/>
    <cellStyle name="40% - Ênfase2 4 5 6 2" xfId="22079"/>
    <cellStyle name="40% - Ênfase2 4 5 6 3" xfId="33455"/>
    <cellStyle name="40% - Ênfase2 4 5 7" xfId="12599"/>
    <cellStyle name="40% - Ênfase2 4 5 8" xfId="23975"/>
    <cellStyle name="40% - Ênfase2 4 5 9" xfId="35351"/>
    <cellStyle name="40% - Ênfase2 4 6" xfId="1538"/>
    <cellStyle name="40% - Ênfase2 4 6 10" xfId="37563"/>
    <cellStyle name="40% - Ênfase2 4 6 2" xfId="3435"/>
    <cellStyle name="40% - Ênfase2 4 6 2 2" xfId="14811"/>
    <cellStyle name="40% - Ênfase2 4 6 2 3" xfId="26187"/>
    <cellStyle name="40% - Ênfase2 4 6 3" xfId="5331"/>
    <cellStyle name="40% - Ênfase2 4 6 3 2" xfId="16707"/>
    <cellStyle name="40% - Ênfase2 4 6 3 3" xfId="28083"/>
    <cellStyle name="40% - Ênfase2 4 6 4" xfId="7227"/>
    <cellStyle name="40% - Ênfase2 4 6 4 2" xfId="18603"/>
    <cellStyle name="40% - Ênfase2 4 6 4 3" xfId="29979"/>
    <cellStyle name="40% - Ênfase2 4 6 5" xfId="9123"/>
    <cellStyle name="40% - Ênfase2 4 6 5 2" xfId="20499"/>
    <cellStyle name="40% - Ênfase2 4 6 5 3" xfId="31875"/>
    <cellStyle name="40% - Ênfase2 4 6 6" xfId="11019"/>
    <cellStyle name="40% - Ênfase2 4 6 6 2" xfId="22395"/>
    <cellStyle name="40% - Ênfase2 4 6 6 3" xfId="33771"/>
    <cellStyle name="40% - Ênfase2 4 6 7" xfId="12915"/>
    <cellStyle name="40% - Ênfase2 4 6 8" xfId="24291"/>
    <cellStyle name="40% - Ênfase2 4 6 9" xfId="35667"/>
    <cellStyle name="40% - Ênfase2 4 7" xfId="1854"/>
    <cellStyle name="40% - Ênfase2 4 7 10" xfId="37879"/>
    <cellStyle name="40% - Ênfase2 4 7 2" xfId="3751"/>
    <cellStyle name="40% - Ênfase2 4 7 2 2" xfId="15127"/>
    <cellStyle name="40% - Ênfase2 4 7 2 3" xfId="26503"/>
    <cellStyle name="40% - Ênfase2 4 7 3" xfId="5647"/>
    <cellStyle name="40% - Ênfase2 4 7 3 2" xfId="17023"/>
    <cellStyle name="40% - Ênfase2 4 7 3 3" xfId="28399"/>
    <cellStyle name="40% - Ênfase2 4 7 4" xfId="7543"/>
    <cellStyle name="40% - Ênfase2 4 7 4 2" xfId="18919"/>
    <cellStyle name="40% - Ênfase2 4 7 4 3" xfId="30295"/>
    <cellStyle name="40% - Ênfase2 4 7 5" xfId="9439"/>
    <cellStyle name="40% - Ênfase2 4 7 5 2" xfId="20815"/>
    <cellStyle name="40% - Ênfase2 4 7 5 3" xfId="32191"/>
    <cellStyle name="40% - Ênfase2 4 7 6" xfId="11335"/>
    <cellStyle name="40% - Ênfase2 4 7 6 2" xfId="22711"/>
    <cellStyle name="40% - Ênfase2 4 7 6 3" xfId="34087"/>
    <cellStyle name="40% - Ênfase2 4 7 7" xfId="13231"/>
    <cellStyle name="40% - Ênfase2 4 7 8" xfId="24607"/>
    <cellStyle name="40% - Ênfase2 4 7 9" xfId="35983"/>
    <cellStyle name="40% - Ênfase2 4 8" xfId="2170"/>
    <cellStyle name="40% - Ênfase2 4 8 2" xfId="13547"/>
    <cellStyle name="40% - Ênfase2 4 8 3" xfId="24923"/>
    <cellStyle name="40% - Ênfase2 4 9" xfId="4067"/>
    <cellStyle name="40% - Ênfase2 4 9 2" xfId="15443"/>
    <cellStyle name="40% - Ênfase2 4 9 3" xfId="26819"/>
    <cellStyle name="40% - Ênfase2 5" xfId="297"/>
    <cellStyle name="40% - Ênfase2 5 10" xfId="5985"/>
    <cellStyle name="40% - Ênfase2 5 10 2" xfId="17361"/>
    <cellStyle name="40% - Ênfase2 5 10 3" xfId="28737"/>
    <cellStyle name="40% - Ênfase2 5 11" xfId="7881"/>
    <cellStyle name="40% - Ênfase2 5 11 2" xfId="19257"/>
    <cellStyle name="40% - Ênfase2 5 11 3" xfId="30633"/>
    <cellStyle name="40% - Ênfase2 5 12" xfId="9777"/>
    <cellStyle name="40% - Ênfase2 5 12 2" xfId="21153"/>
    <cellStyle name="40% - Ênfase2 5 12 3" xfId="32529"/>
    <cellStyle name="40% - Ênfase2 5 13" xfId="11673"/>
    <cellStyle name="40% - Ênfase2 5 14" xfId="23049"/>
    <cellStyle name="40% - Ênfase2 5 15" xfId="34425"/>
    <cellStyle name="40% - Ênfase2 5 16" xfId="36321"/>
    <cellStyle name="40% - Ênfase2 5 2" xfId="453"/>
    <cellStyle name="40% - Ênfase2 5 2 10" xfId="8039"/>
    <cellStyle name="40% - Ênfase2 5 2 10 2" xfId="19415"/>
    <cellStyle name="40% - Ênfase2 5 2 10 3" xfId="30791"/>
    <cellStyle name="40% - Ênfase2 5 2 11" xfId="9935"/>
    <cellStyle name="40% - Ênfase2 5 2 11 2" xfId="21311"/>
    <cellStyle name="40% - Ênfase2 5 2 11 3" xfId="32687"/>
    <cellStyle name="40% - Ênfase2 5 2 12" xfId="11831"/>
    <cellStyle name="40% - Ênfase2 5 2 13" xfId="23207"/>
    <cellStyle name="40% - Ênfase2 5 2 14" xfId="34583"/>
    <cellStyle name="40% - Ênfase2 5 2 15" xfId="36479"/>
    <cellStyle name="40% - Ênfase2 5 2 2" xfId="770"/>
    <cellStyle name="40% - Ênfase2 5 2 2 10" xfId="36795"/>
    <cellStyle name="40% - Ênfase2 5 2 2 2" xfId="2667"/>
    <cellStyle name="40% - Ênfase2 5 2 2 2 2" xfId="14043"/>
    <cellStyle name="40% - Ênfase2 5 2 2 2 3" xfId="25419"/>
    <cellStyle name="40% - Ênfase2 5 2 2 3" xfId="4563"/>
    <cellStyle name="40% - Ênfase2 5 2 2 3 2" xfId="15939"/>
    <cellStyle name="40% - Ênfase2 5 2 2 3 3" xfId="27315"/>
    <cellStyle name="40% - Ênfase2 5 2 2 4" xfId="6459"/>
    <cellStyle name="40% - Ênfase2 5 2 2 4 2" xfId="17835"/>
    <cellStyle name="40% - Ênfase2 5 2 2 4 3" xfId="29211"/>
    <cellStyle name="40% - Ênfase2 5 2 2 5" xfId="8355"/>
    <cellStyle name="40% - Ênfase2 5 2 2 5 2" xfId="19731"/>
    <cellStyle name="40% - Ênfase2 5 2 2 5 3" xfId="31107"/>
    <cellStyle name="40% - Ênfase2 5 2 2 6" xfId="10251"/>
    <cellStyle name="40% - Ênfase2 5 2 2 6 2" xfId="21627"/>
    <cellStyle name="40% - Ênfase2 5 2 2 6 3" xfId="33003"/>
    <cellStyle name="40% - Ênfase2 5 2 2 7" xfId="12147"/>
    <cellStyle name="40% - Ênfase2 5 2 2 8" xfId="23523"/>
    <cellStyle name="40% - Ênfase2 5 2 2 9" xfId="34899"/>
    <cellStyle name="40% - Ênfase2 5 2 3" xfId="1086"/>
    <cellStyle name="40% - Ênfase2 5 2 3 10" xfId="37111"/>
    <cellStyle name="40% - Ênfase2 5 2 3 2" xfId="2983"/>
    <cellStyle name="40% - Ênfase2 5 2 3 2 2" xfId="14359"/>
    <cellStyle name="40% - Ênfase2 5 2 3 2 3" xfId="25735"/>
    <cellStyle name="40% - Ênfase2 5 2 3 3" xfId="4879"/>
    <cellStyle name="40% - Ênfase2 5 2 3 3 2" xfId="16255"/>
    <cellStyle name="40% - Ênfase2 5 2 3 3 3" xfId="27631"/>
    <cellStyle name="40% - Ênfase2 5 2 3 4" xfId="6775"/>
    <cellStyle name="40% - Ênfase2 5 2 3 4 2" xfId="18151"/>
    <cellStyle name="40% - Ênfase2 5 2 3 4 3" xfId="29527"/>
    <cellStyle name="40% - Ênfase2 5 2 3 5" xfId="8671"/>
    <cellStyle name="40% - Ênfase2 5 2 3 5 2" xfId="20047"/>
    <cellStyle name="40% - Ênfase2 5 2 3 5 3" xfId="31423"/>
    <cellStyle name="40% - Ênfase2 5 2 3 6" xfId="10567"/>
    <cellStyle name="40% - Ênfase2 5 2 3 6 2" xfId="21943"/>
    <cellStyle name="40% - Ênfase2 5 2 3 6 3" xfId="33319"/>
    <cellStyle name="40% - Ênfase2 5 2 3 7" xfId="12463"/>
    <cellStyle name="40% - Ênfase2 5 2 3 8" xfId="23839"/>
    <cellStyle name="40% - Ênfase2 5 2 3 9" xfId="35215"/>
    <cellStyle name="40% - Ênfase2 5 2 4" xfId="1402"/>
    <cellStyle name="40% - Ênfase2 5 2 4 10" xfId="37427"/>
    <cellStyle name="40% - Ênfase2 5 2 4 2" xfId="3299"/>
    <cellStyle name="40% - Ênfase2 5 2 4 2 2" xfId="14675"/>
    <cellStyle name="40% - Ênfase2 5 2 4 2 3" xfId="26051"/>
    <cellStyle name="40% - Ênfase2 5 2 4 3" xfId="5195"/>
    <cellStyle name="40% - Ênfase2 5 2 4 3 2" xfId="16571"/>
    <cellStyle name="40% - Ênfase2 5 2 4 3 3" xfId="27947"/>
    <cellStyle name="40% - Ênfase2 5 2 4 4" xfId="7091"/>
    <cellStyle name="40% - Ênfase2 5 2 4 4 2" xfId="18467"/>
    <cellStyle name="40% - Ênfase2 5 2 4 4 3" xfId="29843"/>
    <cellStyle name="40% - Ênfase2 5 2 4 5" xfId="8987"/>
    <cellStyle name="40% - Ênfase2 5 2 4 5 2" xfId="20363"/>
    <cellStyle name="40% - Ênfase2 5 2 4 5 3" xfId="31739"/>
    <cellStyle name="40% - Ênfase2 5 2 4 6" xfId="10883"/>
    <cellStyle name="40% - Ênfase2 5 2 4 6 2" xfId="22259"/>
    <cellStyle name="40% - Ênfase2 5 2 4 6 3" xfId="33635"/>
    <cellStyle name="40% - Ênfase2 5 2 4 7" xfId="12779"/>
    <cellStyle name="40% - Ênfase2 5 2 4 8" xfId="24155"/>
    <cellStyle name="40% - Ênfase2 5 2 4 9" xfId="35531"/>
    <cellStyle name="40% - Ênfase2 5 2 5" xfId="1718"/>
    <cellStyle name="40% - Ênfase2 5 2 5 10" xfId="37743"/>
    <cellStyle name="40% - Ênfase2 5 2 5 2" xfId="3615"/>
    <cellStyle name="40% - Ênfase2 5 2 5 2 2" xfId="14991"/>
    <cellStyle name="40% - Ênfase2 5 2 5 2 3" xfId="26367"/>
    <cellStyle name="40% - Ênfase2 5 2 5 3" xfId="5511"/>
    <cellStyle name="40% - Ênfase2 5 2 5 3 2" xfId="16887"/>
    <cellStyle name="40% - Ênfase2 5 2 5 3 3" xfId="28263"/>
    <cellStyle name="40% - Ênfase2 5 2 5 4" xfId="7407"/>
    <cellStyle name="40% - Ênfase2 5 2 5 4 2" xfId="18783"/>
    <cellStyle name="40% - Ênfase2 5 2 5 4 3" xfId="30159"/>
    <cellStyle name="40% - Ênfase2 5 2 5 5" xfId="9303"/>
    <cellStyle name="40% - Ênfase2 5 2 5 5 2" xfId="20679"/>
    <cellStyle name="40% - Ênfase2 5 2 5 5 3" xfId="32055"/>
    <cellStyle name="40% - Ênfase2 5 2 5 6" xfId="11199"/>
    <cellStyle name="40% - Ênfase2 5 2 5 6 2" xfId="22575"/>
    <cellStyle name="40% - Ênfase2 5 2 5 6 3" xfId="33951"/>
    <cellStyle name="40% - Ênfase2 5 2 5 7" xfId="13095"/>
    <cellStyle name="40% - Ênfase2 5 2 5 8" xfId="24471"/>
    <cellStyle name="40% - Ênfase2 5 2 5 9" xfId="35847"/>
    <cellStyle name="40% - Ênfase2 5 2 6" xfId="2034"/>
    <cellStyle name="40% - Ênfase2 5 2 6 10" xfId="38059"/>
    <cellStyle name="40% - Ênfase2 5 2 6 2" xfId="3931"/>
    <cellStyle name="40% - Ênfase2 5 2 6 2 2" xfId="15307"/>
    <cellStyle name="40% - Ênfase2 5 2 6 2 3" xfId="26683"/>
    <cellStyle name="40% - Ênfase2 5 2 6 3" xfId="5827"/>
    <cellStyle name="40% - Ênfase2 5 2 6 3 2" xfId="17203"/>
    <cellStyle name="40% - Ênfase2 5 2 6 3 3" xfId="28579"/>
    <cellStyle name="40% - Ênfase2 5 2 6 4" xfId="7723"/>
    <cellStyle name="40% - Ênfase2 5 2 6 4 2" xfId="19099"/>
    <cellStyle name="40% - Ênfase2 5 2 6 4 3" xfId="30475"/>
    <cellStyle name="40% - Ênfase2 5 2 6 5" xfId="9619"/>
    <cellStyle name="40% - Ênfase2 5 2 6 5 2" xfId="20995"/>
    <cellStyle name="40% - Ênfase2 5 2 6 5 3" xfId="32371"/>
    <cellStyle name="40% - Ênfase2 5 2 6 6" xfId="11515"/>
    <cellStyle name="40% - Ênfase2 5 2 6 6 2" xfId="22891"/>
    <cellStyle name="40% - Ênfase2 5 2 6 6 3" xfId="34267"/>
    <cellStyle name="40% - Ênfase2 5 2 6 7" xfId="13411"/>
    <cellStyle name="40% - Ênfase2 5 2 6 8" xfId="24787"/>
    <cellStyle name="40% - Ênfase2 5 2 6 9" xfId="36163"/>
    <cellStyle name="40% - Ênfase2 5 2 7" xfId="2350"/>
    <cellStyle name="40% - Ênfase2 5 2 7 2" xfId="13727"/>
    <cellStyle name="40% - Ênfase2 5 2 7 3" xfId="25103"/>
    <cellStyle name="40% - Ênfase2 5 2 8" xfId="4247"/>
    <cellStyle name="40% - Ênfase2 5 2 8 2" xfId="15623"/>
    <cellStyle name="40% - Ênfase2 5 2 8 3" xfId="26999"/>
    <cellStyle name="40% - Ênfase2 5 2 9" xfId="6143"/>
    <cellStyle name="40% - Ênfase2 5 2 9 2" xfId="17519"/>
    <cellStyle name="40% - Ênfase2 5 2 9 3" xfId="28895"/>
    <cellStyle name="40% - Ênfase2 5 3" xfId="612"/>
    <cellStyle name="40% - Ênfase2 5 3 10" xfId="36637"/>
    <cellStyle name="40% - Ênfase2 5 3 2" xfId="2509"/>
    <cellStyle name="40% - Ênfase2 5 3 2 2" xfId="13885"/>
    <cellStyle name="40% - Ênfase2 5 3 2 3" xfId="25261"/>
    <cellStyle name="40% - Ênfase2 5 3 3" xfId="4405"/>
    <cellStyle name="40% - Ênfase2 5 3 3 2" xfId="15781"/>
    <cellStyle name="40% - Ênfase2 5 3 3 3" xfId="27157"/>
    <cellStyle name="40% - Ênfase2 5 3 4" xfId="6301"/>
    <cellStyle name="40% - Ênfase2 5 3 4 2" xfId="17677"/>
    <cellStyle name="40% - Ênfase2 5 3 4 3" xfId="29053"/>
    <cellStyle name="40% - Ênfase2 5 3 5" xfId="8197"/>
    <cellStyle name="40% - Ênfase2 5 3 5 2" xfId="19573"/>
    <cellStyle name="40% - Ênfase2 5 3 5 3" xfId="30949"/>
    <cellStyle name="40% - Ênfase2 5 3 6" xfId="10093"/>
    <cellStyle name="40% - Ênfase2 5 3 6 2" xfId="21469"/>
    <cellStyle name="40% - Ênfase2 5 3 6 3" xfId="32845"/>
    <cellStyle name="40% - Ênfase2 5 3 7" xfId="11989"/>
    <cellStyle name="40% - Ênfase2 5 3 8" xfId="23365"/>
    <cellStyle name="40% - Ênfase2 5 3 9" xfId="34741"/>
    <cellStyle name="40% - Ênfase2 5 4" xfId="928"/>
    <cellStyle name="40% - Ênfase2 5 4 10" xfId="36953"/>
    <cellStyle name="40% - Ênfase2 5 4 2" xfId="2825"/>
    <cellStyle name="40% - Ênfase2 5 4 2 2" xfId="14201"/>
    <cellStyle name="40% - Ênfase2 5 4 2 3" xfId="25577"/>
    <cellStyle name="40% - Ênfase2 5 4 3" xfId="4721"/>
    <cellStyle name="40% - Ênfase2 5 4 3 2" xfId="16097"/>
    <cellStyle name="40% - Ênfase2 5 4 3 3" xfId="27473"/>
    <cellStyle name="40% - Ênfase2 5 4 4" xfId="6617"/>
    <cellStyle name="40% - Ênfase2 5 4 4 2" xfId="17993"/>
    <cellStyle name="40% - Ênfase2 5 4 4 3" xfId="29369"/>
    <cellStyle name="40% - Ênfase2 5 4 5" xfId="8513"/>
    <cellStyle name="40% - Ênfase2 5 4 5 2" xfId="19889"/>
    <cellStyle name="40% - Ênfase2 5 4 5 3" xfId="31265"/>
    <cellStyle name="40% - Ênfase2 5 4 6" xfId="10409"/>
    <cellStyle name="40% - Ênfase2 5 4 6 2" xfId="21785"/>
    <cellStyle name="40% - Ênfase2 5 4 6 3" xfId="33161"/>
    <cellStyle name="40% - Ênfase2 5 4 7" xfId="12305"/>
    <cellStyle name="40% - Ênfase2 5 4 8" xfId="23681"/>
    <cellStyle name="40% - Ênfase2 5 4 9" xfId="35057"/>
    <cellStyle name="40% - Ênfase2 5 5" xfId="1244"/>
    <cellStyle name="40% - Ênfase2 5 5 10" xfId="37269"/>
    <cellStyle name="40% - Ênfase2 5 5 2" xfId="3141"/>
    <cellStyle name="40% - Ênfase2 5 5 2 2" xfId="14517"/>
    <cellStyle name="40% - Ênfase2 5 5 2 3" xfId="25893"/>
    <cellStyle name="40% - Ênfase2 5 5 3" xfId="5037"/>
    <cellStyle name="40% - Ênfase2 5 5 3 2" xfId="16413"/>
    <cellStyle name="40% - Ênfase2 5 5 3 3" xfId="27789"/>
    <cellStyle name="40% - Ênfase2 5 5 4" xfId="6933"/>
    <cellStyle name="40% - Ênfase2 5 5 4 2" xfId="18309"/>
    <cellStyle name="40% - Ênfase2 5 5 4 3" xfId="29685"/>
    <cellStyle name="40% - Ênfase2 5 5 5" xfId="8829"/>
    <cellStyle name="40% - Ênfase2 5 5 5 2" xfId="20205"/>
    <cellStyle name="40% - Ênfase2 5 5 5 3" xfId="31581"/>
    <cellStyle name="40% - Ênfase2 5 5 6" xfId="10725"/>
    <cellStyle name="40% - Ênfase2 5 5 6 2" xfId="22101"/>
    <cellStyle name="40% - Ênfase2 5 5 6 3" xfId="33477"/>
    <cellStyle name="40% - Ênfase2 5 5 7" xfId="12621"/>
    <cellStyle name="40% - Ênfase2 5 5 8" xfId="23997"/>
    <cellStyle name="40% - Ênfase2 5 5 9" xfId="35373"/>
    <cellStyle name="40% - Ênfase2 5 6" xfId="1560"/>
    <cellStyle name="40% - Ênfase2 5 6 10" xfId="37585"/>
    <cellStyle name="40% - Ênfase2 5 6 2" xfId="3457"/>
    <cellStyle name="40% - Ênfase2 5 6 2 2" xfId="14833"/>
    <cellStyle name="40% - Ênfase2 5 6 2 3" xfId="26209"/>
    <cellStyle name="40% - Ênfase2 5 6 3" xfId="5353"/>
    <cellStyle name="40% - Ênfase2 5 6 3 2" xfId="16729"/>
    <cellStyle name="40% - Ênfase2 5 6 3 3" xfId="28105"/>
    <cellStyle name="40% - Ênfase2 5 6 4" xfId="7249"/>
    <cellStyle name="40% - Ênfase2 5 6 4 2" xfId="18625"/>
    <cellStyle name="40% - Ênfase2 5 6 4 3" xfId="30001"/>
    <cellStyle name="40% - Ênfase2 5 6 5" xfId="9145"/>
    <cellStyle name="40% - Ênfase2 5 6 5 2" xfId="20521"/>
    <cellStyle name="40% - Ênfase2 5 6 5 3" xfId="31897"/>
    <cellStyle name="40% - Ênfase2 5 6 6" xfId="11041"/>
    <cellStyle name="40% - Ênfase2 5 6 6 2" xfId="22417"/>
    <cellStyle name="40% - Ênfase2 5 6 6 3" xfId="33793"/>
    <cellStyle name="40% - Ênfase2 5 6 7" xfId="12937"/>
    <cellStyle name="40% - Ênfase2 5 6 8" xfId="24313"/>
    <cellStyle name="40% - Ênfase2 5 6 9" xfId="35689"/>
    <cellStyle name="40% - Ênfase2 5 7" xfId="1876"/>
    <cellStyle name="40% - Ênfase2 5 7 10" xfId="37901"/>
    <cellStyle name="40% - Ênfase2 5 7 2" xfId="3773"/>
    <cellStyle name="40% - Ênfase2 5 7 2 2" xfId="15149"/>
    <cellStyle name="40% - Ênfase2 5 7 2 3" xfId="26525"/>
    <cellStyle name="40% - Ênfase2 5 7 3" xfId="5669"/>
    <cellStyle name="40% - Ênfase2 5 7 3 2" xfId="17045"/>
    <cellStyle name="40% - Ênfase2 5 7 3 3" xfId="28421"/>
    <cellStyle name="40% - Ênfase2 5 7 4" xfId="7565"/>
    <cellStyle name="40% - Ênfase2 5 7 4 2" xfId="18941"/>
    <cellStyle name="40% - Ênfase2 5 7 4 3" xfId="30317"/>
    <cellStyle name="40% - Ênfase2 5 7 5" xfId="9461"/>
    <cellStyle name="40% - Ênfase2 5 7 5 2" xfId="20837"/>
    <cellStyle name="40% - Ênfase2 5 7 5 3" xfId="32213"/>
    <cellStyle name="40% - Ênfase2 5 7 6" xfId="11357"/>
    <cellStyle name="40% - Ênfase2 5 7 6 2" xfId="22733"/>
    <cellStyle name="40% - Ênfase2 5 7 6 3" xfId="34109"/>
    <cellStyle name="40% - Ênfase2 5 7 7" xfId="13253"/>
    <cellStyle name="40% - Ênfase2 5 7 8" xfId="24629"/>
    <cellStyle name="40% - Ênfase2 5 7 9" xfId="36005"/>
    <cellStyle name="40% - Ênfase2 5 8" xfId="2192"/>
    <cellStyle name="40% - Ênfase2 5 8 2" xfId="13569"/>
    <cellStyle name="40% - Ênfase2 5 8 3" xfId="24945"/>
    <cellStyle name="40% - Ênfase2 5 9" xfId="4089"/>
    <cellStyle name="40% - Ênfase2 5 9 2" xfId="15465"/>
    <cellStyle name="40% - Ênfase2 5 9 3" xfId="26841"/>
    <cellStyle name="40% - Ênfase2 6" xfId="363"/>
    <cellStyle name="40% - Ênfase2 6 10" xfId="7949"/>
    <cellStyle name="40% - Ênfase2 6 10 2" xfId="19325"/>
    <cellStyle name="40% - Ênfase2 6 10 3" xfId="30701"/>
    <cellStyle name="40% - Ênfase2 6 11" xfId="9845"/>
    <cellStyle name="40% - Ênfase2 6 11 2" xfId="21221"/>
    <cellStyle name="40% - Ênfase2 6 11 3" xfId="32597"/>
    <cellStyle name="40% - Ênfase2 6 12" xfId="11741"/>
    <cellStyle name="40% - Ênfase2 6 13" xfId="23117"/>
    <cellStyle name="40% - Ênfase2 6 14" xfId="34493"/>
    <cellStyle name="40% - Ênfase2 6 15" xfId="36389"/>
    <cellStyle name="40% - Ênfase2 6 2" xfId="680"/>
    <cellStyle name="40% - Ênfase2 6 2 10" xfId="36705"/>
    <cellStyle name="40% - Ênfase2 6 2 2" xfId="2577"/>
    <cellStyle name="40% - Ênfase2 6 2 2 2" xfId="13953"/>
    <cellStyle name="40% - Ênfase2 6 2 2 3" xfId="25329"/>
    <cellStyle name="40% - Ênfase2 6 2 3" xfId="4473"/>
    <cellStyle name="40% - Ênfase2 6 2 3 2" xfId="15849"/>
    <cellStyle name="40% - Ênfase2 6 2 3 3" xfId="27225"/>
    <cellStyle name="40% - Ênfase2 6 2 4" xfId="6369"/>
    <cellStyle name="40% - Ênfase2 6 2 4 2" xfId="17745"/>
    <cellStyle name="40% - Ênfase2 6 2 4 3" xfId="29121"/>
    <cellStyle name="40% - Ênfase2 6 2 5" xfId="8265"/>
    <cellStyle name="40% - Ênfase2 6 2 5 2" xfId="19641"/>
    <cellStyle name="40% - Ênfase2 6 2 5 3" xfId="31017"/>
    <cellStyle name="40% - Ênfase2 6 2 6" xfId="10161"/>
    <cellStyle name="40% - Ênfase2 6 2 6 2" xfId="21537"/>
    <cellStyle name="40% - Ênfase2 6 2 6 3" xfId="32913"/>
    <cellStyle name="40% - Ênfase2 6 2 7" xfId="12057"/>
    <cellStyle name="40% - Ênfase2 6 2 8" xfId="23433"/>
    <cellStyle name="40% - Ênfase2 6 2 9" xfId="34809"/>
    <cellStyle name="40% - Ênfase2 6 3" xfId="996"/>
    <cellStyle name="40% - Ênfase2 6 3 10" xfId="37021"/>
    <cellStyle name="40% - Ênfase2 6 3 2" xfId="2893"/>
    <cellStyle name="40% - Ênfase2 6 3 2 2" xfId="14269"/>
    <cellStyle name="40% - Ênfase2 6 3 2 3" xfId="25645"/>
    <cellStyle name="40% - Ênfase2 6 3 3" xfId="4789"/>
    <cellStyle name="40% - Ênfase2 6 3 3 2" xfId="16165"/>
    <cellStyle name="40% - Ênfase2 6 3 3 3" xfId="27541"/>
    <cellStyle name="40% - Ênfase2 6 3 4" xfId="6685"/>
    <cellStyle name="40% - Ênfase2 6 3 4 2" xfId="18061"/>
    <cellStyle name="40% - Ênfase2 6 3 4 3" xfId="29437"/>
    <cellStyle name="40% - Ênfase2 6 3 5" xfId="8581"/>
    <cellStyle name="40% - Ênfase2 6 3 5 2" xfId="19957"/>
    <cellStyle name="40% - Ênfase2 6 3 5 3" xfId="31333"/>
    <cellStyle name="40% - Ênfase2 6 3 6" xfId="10477"/>
    <cellStyle name="40% - Ênfase2 6 3 6 2" xfId="21853"/>
    <cellStyle name="40% - Ênfase2 6 3 6 3" xfId="33229"/>
    <cellStyle name="40% - Ênfase2 6 3 7" xfId="12373"/>
    <cellStyle name="40% - Ênfase2 6 3 8" xfId="23749"/>
    <cellStyle name="40% - Ênfase2 6 3 9" xfId="35125"/>
    <cellStyle name="40% - Ênfase2 6 4" xfId="1312"/>
    <cellStyle name="40% - Ênfase2 6 4 10" xfId="37337"/>
    <cellStyle name="40% - Ênfase2 6 4 2" xfId="3209"/>
    <cellStyle name="40% - Ênfase2 6 4 2 2" xfId="14585"/>
    <cellStyle name="40% - Ênfase2 6 4 2 3" xfId="25961"/>
    <cellStyle name="40% - Ênfase2 6 4 3" xfId="5105"/>
    <cellStyle name="40% - Ênfase2 6 4 3 2" xfId="16481"/>
    <cellStyle name="40% - Ênfase2 6 4 3 3" xfId="27857"/>
    <cellStyle name="40% - Ênfase2 6 4 4" xfId="7001"/>
    <cellStyle name="40% - Ênfase2 6 4 4 2" xfId="18377"/>
    <cellStyle name="40% - Ênfase2 6 4 4 3" xfId="29753"/>
    <cellStyle name="40% - Ênfase2 6 4 5" xfId="8897"/>
    <cellStyle name="40% - Ênfase2 6 4 5 2" xfId="20273"/>
    <cellStyle name="40% - Ênfase2 6 4 5 3" xfId="31649"/>
    <cellStyle name="40% - Ênfase2 6 4 6" xfId="10793"/>
    <cellStyle name="40% - Ênfase2 6 4 6 2" xfId="22169"/>
    <cellStyle name="40% - Ênfase2 6 4 6 3" xfId="33545"/>
    <cellStyle name="40% - Ênfase2 6 4 7" xfId="12689"/>
    <cellStyle name="40% - Ênfase2 6 4 8" xfId="24065"/>
    <cellStyle name="40% - Ênfase2 6 4 9" xfId="35441"/>
    <cellStyle name="40% - Ênfase2 6 5" xfId="1628"/>
    <cellStyle name="40% - Ênfase2 6 5 10" xfId="37653"/>
    <cellStyle name="40% - Ênfase2 6 5 2" xfId="3525"/>
    <cellStyle name="40% - Ênfase2 6 5 2 2" xfId="14901"/>
    <cellStyle name="40% - Ênfase2 6 5 2 3" xfId="26277"/>
    <cellStyle name="40% - Ênfase2 6 5 3" xfId="5421"/>
    <cellStyle name="40% - Ênfase2 6 5 3 2" xfId="16797"/>
    <cellStyle name="40% - Ênfase2 6 5 3 3" xfId="28173"/>
    <cellStyle name="40% - Ênfase2 6 5 4" xfId="7317"/>
    <cellStyle name="40% - Ênfase2 6 5 4 2" xfId="18693"/>
    <cellStyle name="40% - Ênfase2 6 5 4 3" xfId="30069"/>
    <cellStyle name="40% - Ênfase2 6 5 5" xfId="9213"/>
    <cellStyle name="40% - Ênfase2 6 5 5 2" xfId="20589"/>
    <cellStyle name="40% - Ênfase2 6 5 5 3" xfId="31965"/>
    <cellStyle name="40% - Ênfase2 6 5 6" xfId="11109"/>
    <cellStyle name="40% - Ênfase2 6 5 6 2" xfId="22485"/>
    <cellStyle name="40% - Ênfase2 6 5 6 3" xfId="33861"/>
    <cellStyle name="40% - Ênfase2 6 5 7" xfId="13005"/>
    <cellStyle name="40% - Ênfase2 6 5 8" xfId="24381"/>
    <cellStyle name="40% - Ênfase2 6 5 9" xfId="35757"/>
    <cellStyle name="40% - Ênfase2 6 6" xfId="1944"/>
    <cellStyle name="40% - Ênfase2 6 6 10" xfId="37969"/>
    <cellStyle name="40% - Ênfase2 6 6 2" xfId="3841"/>
    <cellStyle name="40% - Ênfase2 6 6 2 2" xfId="15217"/>
    <cellStyle name="40% - Ênfase2 6 6 2 3" xfId="26593"/>
    <cellStyle name="40% - Ênfase2 6 6 3" xfId="5737"/>
    <cellStyle name="40% - Ênfase2 6 6 3 2" xfId="17113"/>
    <cellStyle name="40% - Ênfase2 6 6 3 3" xfId="28489"/>
    <cellStyle name="40% - Ênfase2 6 6 4" xfId="7633"/>
    <cellStyle name="40% - Ênfase2 6 6 4 2" xfId="19009"/>
    <cellStyle name="40% - Ênfase2 6 6 4 3" xfId="30385"/>
    <cellStyle name="40% - Ênfase2 6 6 5" xfId="9529"/>
    <cellStyle name="40% - Ênfase2 6 6 5 2" xfId="20905"/>
    <cellStyle name="40% - Ênfase2 6 6 5 3" xfId="32281"/>
    <cellStyle name="40% - Ênfase2 6 6 6" xfId="11425"/>
    <cellStyle name="40% - Ênfase2 6 6 6 2" xfId="22801"/>
    <cellStyle name="40% - Ênfase2 6 6 6 3" xfId="34177"/>
    <cellStyle name="40% - Ênfase2 6 6 7" xfId="13321"/>
    <cellStyle name="40% - Ênfase2 6 6 8" xfId="24697"/>
    <cellStyle name="40% - Ênfase2 6 6 9" xfId="36073"/>
    <cellStyle name="40% - Ênfase2 6 7" xfId="2260"/>
    <cellStyle name="40% - Ênfase2 6 7 2" xfId="13637"/>
    <cellStyle name="40% - Ênfase2 6 7 3" xfId="25013"/>
    <cellStyle name="40% - Ênfase2 6 8" xfId="4157"/>
    <cellStyle name="40% - Ênfase2 6 8 2" xfId="15533"/>
    <cellStyle name="40% - Ênfase2 6 8 3" xfId="26909"/>
    <cellStyle name="40% - Ênfase2 6 9" xfId="6053"/>
    <cellStyle name="40% - Ênfase2 6 9 2" xfId="17429"/>
    <cellStyle name="40% - Ênfase2 6 9 3" xfId="28805"/>
    <cellStyle name="40% - Ênfase2 7" xfId="522"/>
    <cellStyle name="40% - Ênfase2 7 10" xfId="36547"/>
    <cellStyle name="40% - Ênfase2 7 2" xfId="2419"/>
    <cellStyle name="40% - Ênfase2 7 2 2" xfId="13795"/>
    <cellStyle name="40% - Ênfase2 7 2 3" xfId="25171"/>
    <cellStyle name="40% - Ênfase2 7 3" xfId="4315"/>
    <cellStyle name="40% - Ênfase2 7 3 2" xfId="15691"/>
    <cellStyle name="40% - Ênfase2 7 3 3" xfId="27067"/>
    <cellStyle name="40% - Ênfase2 7 4" xfId="6211"/>
    <cellStyle name="40% - Ênfase2 7 4 2" xfId="17587"/>
    <cellStyle name="40% - Ênfase2 7 4 3" xfId="28963"/>
    <cellStyle name="40% - Ênfase2 7 5" xfId="8107"/>
    <cellStyle name="40% - Ênfase2 7 5 2" xfId="19483"/>
    <cellStyle name="40% - Ênfase2 7 5 3" xfId="30859"/>
    <cellStyle name="40% - Ênfase2 7 6" xfId="10003"/>
    <cellStyle name="40% - Ênfase2 7 6 2" xfId="21379"/>
    <cellStyle name="40% - Ênfase2 7 6 3" xfId="32755"/>
    <cellStyle name="40% - Ênfase2 7 7" xfId="11899"/>
    <cellStyle name="40% - Ênfase2 7 8" xfId="23275"/>
    <cellStyle name="40% - Ênfase2 7 9" xfId="34651"/>
    <cellStyle name="40% - Ênfase2 8" xfId="838"/>
    <cellStyle name="40% - Ênfase2 8 10" xfId="36863"/>
    <cellStyle name="40% - Ênfase2 8 2" xfId="2735"/>
    <cellStyle name="40% - Ênfase2 8 2 2" xfId="14111"/>
    <cellStyle name="40% - Ênfase2 8 2 3" xfId="25487"/>
    <cellStyle name="40% - Ênfase2 8 3" xfId="4631"/>
    <cellStyle name="40% - Ênfase2 8 3 2" xfId="16007"/>
    <cellStyle name="40% - Ênfase2 8 3 3" xfId="27383"/>
    <cellStyle name="40% - Ênfase2 8 4" xfId="6527"/>
    <cellStyle name="40% - Ênfase2 8 4 2" xfId="17903"/>
    <cellStyle name="40% - Ênfase2 8 4 3" xfId="29279"/>
    <cellStyle name="40% - Ênfase2 8 5" xfId="8423"/>
    <cellStyle name="40% - Ênfase2 8 5 2" xfId="19799"/>
    <cellStyle name="40% - Ênfase2 8 5 3" xfId="31175"/>
    <cellStyle name="40% - Ênfase2 8 6" xfId="10319"/>
    <cellStyle name="40% - Ênfase2 8 6 2" xfId="21695"/>
    <cellStyle name="40% - Ênfase2 8 6 3" xfId="33071"/>
    <cellStyle name="40% - Ênfase2 8 7" xfId="12215"/>
    <cellStyle name="40% - Ênfase2 8 8" xfId="23591"/>
    <cellStyle name="40% - Ênfase2 8 9" xfId="34967"/>
    <cellStyle name="40% - Ênfase2 9" xfId="1154"/>
    <cellStyle name="40% - Ênfase2 9 10" xfId="37179"/>
    <cellStyle name="40% - Ênfase2 9 2" xfId="3051"/>
    <cellStyle name="40% - Ênfase2 9 2 2" xfId="14427"/>
    <cellStyle name="40% - Ênfase2 9 2 3" xfId="25803"/>
    <cellStyle name="40% - Ênfase2 9 3" xfId="4947"/>
    <cellStyle name="40% - Ênfase2 9 3 2" xfId="16323"/>
    <cellStyle name="40% - Ênfase2 9 3 3" xfId="27699"/>
    <cellStyle name="40% - Ênfase2 9 4" xfId="6843"/>
    <cellStyle name="40% - Ênfase2 9 4 2" xfId="18219"/>
    <cellStyle name="40% - Ênfase2 9 4 3" xfId="29595"/>
    <cellStyle name="40% - Ênfase2 9 5" xfId="8739"/>
    <cellStyle name="40% - Ênfase2 9 5 2" xfId="20115"/>
    <cellStyle name="40% - Ênfase2 9 5 3" xfId="31491"/>
    <cellStyle name="40% - Ênfase2 9 6" xfId="10635"/>
    <cellStyle name="40% - Ênfase2 9 6 2" xfId="22011"/>
    <cellStyle name="40% - Ênfase2 9 6 3" xfId="33387"/>
    <cellStyle name="40% - Ênfase2 9 7" xfId="12531"/>
    <cellStyle name="40% - Ênfase2 9 8" xfId="23907"/>
    <cellStyle name="40% - Ênfase2 9 9" xfId="35283"/>
    <cellStyle name="40% - Ênfase3" xfId="28" builtinId="39" customBuiltin="1"/>
    <cellStyle name="40% - Ênfase3 10" xfId="1471"/>
    <cellStyle name="40% - Ênfase3 10 10" xfId="37496"/>
    <cellStyle name="40% - Ênfase3 10 2" xfId="3368"/>
    <cellStyle name="40% - Ênfase3 10 2 2" xfId="14744"/>
    <cellStyle name="40% - Ênfase3 10 2 3" xfId="26120"/>
    <cellStyle name="40% - Ênfase3 10 3" xfId="5264"/>
    <cellStyle name="40% - Ênfase3 10 3 2" xfId="16640"/>
    <cellStyle name="40% - Ênfase3 10 3 3" xfId="28016"/>
    <cellStyle name="40% - Ênfase3 10 4" xfId="7160"/>
    <cellStyle name="40% - Ênfase3 10 4 2" xfId="18536"/>
    <cellStyle name="40% - Ênfase3 10 4 3" xfId="29912"/>
    <cellStyle name="40% - Ênfase3 10 5" xfId="9056"/>
    <cellStyle name="40% - Ênfase3 10 5 2" xfId="20432"/>
    <cellStyle name="40% - Ênfase3 10 5 3" xfId="31808"/>
    <cellStyle name="40% - Ênfase3 10 6" xfId="10952"/>
    <cellStyle name="40% - Ênfase3 10 6 2" xfId="22328"/>
    <cellStyle name="40% - Ênfase3 10 6 3" xfId="33704"/>
    <cellStyle name="40% - Ênfase3 10 7" xfId="12848"/>
    <cellStyle name="40% - Ênfase3 10 8" xfId="24224"/>
    <cellStyle name="40% - Ênfase3 10 9" xfId="35600"/>
    <cellStyle name="40% - Ênfase3 11" xfId="1787"/>
    <cellStyle name="40% - Ênfase3 11 10" xfId="37812"/>
    <cellStyle name="40% - Ênfase3 11 2" xfId="3684"/>
    <cellStyle name="40% - Ênfase3 11 2 2" xfId="15060"/>
    <cellStyle name="40% - Ênfase3 11 2 3" xfId="26436"/>
    <cellStyle name="40% - Ênfase3 11 3" xfId="5580"/>
    <cellStyle name="40% - Ênfase3 11 3 2" xfId="16956"/>
    <cellStyle name="40% - Ênfase3 11 3 3" xfId="28332"/>
    <cellStyle name="40% - Ênfase3 11 4" xfId="7476"/>
    <cellStyle name="40% - Ênfase3 11 4 2" xfId="18852"/>
    <cellStyle name="40% - Ênfase3 11 4 3" xfId="30228"/>
    <cellStyle name="40% - Ênfase3 11 5" xfId="9372"/>
    <cellStyle name="40% - Ênfase3 11 5 2" xfId="20748"/>
    <cellStyle name="40% - Ênfase3 11 5 3" xfId="32124"/>
    <cellStyle name="40% - Ênfase3 11 6" xfId="11268"/>
    <cellStyle name="40% - Ênfase3 11 6 2" xfId="22644"/>
    <cellStyle name="40% - Ênfase3 11 6 3" xfId="34020"/>
    <cellStyle name="40% - Ênfase3 11 7" xfId="13164"/>
    <cellStyle name="40% - Ênfase3 11 8" xfId="24540"/>
    <cellStyle name="40% - Ênfase3 11 9" xfId="35916"/>
    <cellStyle name="40% - Ênfase3 12" xfId="2103"/>
    <cellStyle name="40% - Ênfase3 12 2" xfId="13480"/>
    <cellStyle name="40% - Ênfase3 12 3" xfId="24856"/>
    <cellStyle name="40% - Ênfase3 13" xfId="4000"/>
    <cellStyle name="40% - Ênfase3 13 2" xfId="15376"/>
    <cellStyle name="40% - Ênfase3 13 3" xfId="26752"/>
    <cellStyle name="40% - Ênfase3 14" xfId="5896"/>
    <cellStyle name="40% - Ênfase3 14 2" xfId="17272"/>
    <cellStyle name="40% - Ênfase3 14 3" xfId="28648"/>
    <cellStyle name="40% - Ênfase3 15" xfId="7792"/>
    <cellStyle name="40% - Ênfase3 15 2" xfId="19168"/>
    <cellStyle name="40% - Ênfase3 15 3" xfId="30544"/>
    <cellStyle name="40% - Ênfase3 16" xfId="9688"/>
    <cellStyle name="40% - Ênfase3 16 2" xfId="21064"/>
    <cellStyle name="40% - Ênfase3 16 3" xfId="32440"/>
    <cellStyle name="40% - Ênfase3 17" xfId="11584"/>
    <cellStyle name="40% - Ênfase3 18" xfId="22960"/>
    <cellStyle name="40% - Ênfase3 19" xfId="34336"/>
    <cellStyle name="40% - Ênfase3 2" xfId="233"/>
    <cellStyle name="40% - Ênfase3 2 10" xfId="4022"/>
    <cellStyle name="40% - Ênfase3 2 10 2" xfId="15398"/>
    <cellStyle name="40% - Ênfase3 2 10 3" xfId="26774"/>
    <cellStyle name="40% - Ênfase3 2 11" xfId="5918"/>
    <cellStyle name="40% - Ênfase3 2 11 2" xfId="17294"/>
    <cellStyle name="40% - Ênfase3 2 11 3" xfId="28670"/>
    <cellStyle name="40% - Ênfase3 2 12" xfId="7814"/>
    <cellStyle name="40% - Ênfase3 2 12 2" xfId="19190"/>
    <cellStyle name="40% - Ênfase3 2 12 3" xfId="30566"/>
    <cellStyle name="40% - Ênfase3 2 13" xfId="9710"/>
    <cellStyle name="40% - Ênfase3 2 13 2" xfId="21086"/>
    <cellStyle name="40% - Ênfase3 2 13 3" xfId="32462"/>
    <cellStyle name="40% - Ênfase3 2 14" xfId="11606"/>
    <cellStyle name="40% - Ênfase3 2 15" xfId="22982"/>
    <cellStyle name="40% - Ênfase3 2 16" xfId="34358"/>
    <cellStyle name="40% - Ênfase3 2 17" xfId="36254"/>
    <cellStyle name="40% - Ênfase3 2 2" xfId="320"/>
    <cellStyle name="40% - Ênfase3 2 2 10" xfId="6008"/>
    <cellStyle name="40% - Ênfase3 2 2 10 2" xfId="17384"/>
    <cellStyle name="40% - Ênfase3 2 2 10 3" xfId="28760"/>
    <cellStyle name="40% - Ênfase3 2 2 11" xfId="7904"/>
    <cellStyle name="40% - Ênfase3 2 2 11 2" xfId="19280"/>
    <cellStyle name="40% - Ênfase3 2 2 11 3" xfId="30656"/>
    <cellStyle name="40% - Ênfase3 2 2 12" xfId="9800"/>
    <cellStyle name="40% - Ênfase3 2 2 12 2" xfId="21176"/>
    <cellStyle name="40% - Ênfase3 2 2 12 3" xfId="32552"/>
    <cellStyle name="40% - Ênfase3 2 2 13" xfId="11696"/>
    <cellStyle name="40% - Ênfase3 2 2 14" xfId="23072"/>
    <cellStyle name="40% - Ênfase3 2 2 15" xfId="34448"/>
    <cellStyle name="40% - Ênfase3 2 2 16" xfId="36344"/>
    <cellStyle name="40% - Ênfase3 2 2 2" xfId="476"/>
    <cellStyle name="40% - Ênfase3 2 2 2 10" xfId="8062"/>
    <cellStyle name="40% - Ênfase3 2 2 2 10 2" xfId="19438"/>
    <cellStyle name="40% - Ênfase3 2 2 2 10 3" xfId="30814"/>
    <cellStyle name="40% - Ênfase3 2 2 2 11" xfId="9958"/>
    <cellStyle name="40% - Ênfase3 2 2 2 11 2" xfId="21334"/>
    <cellStyle name="40% - Ênfase3 2 2 2 11 3" xfId="32710"/>
    <cellStyle name="40% - Ênfase3 2 2 2 12" xfId="11854"/>
    <cellStyle name="40% - Ênfase3 2 2 2 13" xfId="23230"/>
    <cellStyle name="40% - Ênfase3 2 2 2 14" xfId="34606"/>
    <cellStyle name="40% - Ênfase3 2 2 2 15" xfId="36502"/>
    <cellStyle name="40% - Ênfase3 2 2 2 2" xfId="793"/>
    <cellStyle name="40% - Ênfase3 2 2 2 2 10" xfId="36818"/>
    <cellStyle name="40% - Ênfase3 2 2 2 2 2" xfId="2690"/>
    <cellStyle name="40% - Ênfase3 2 2 2 2 2 2" xfId="14066"/>
    <cellStyle name="40% - Ênfase3 2 2 2 2 2 3" xfId="25442"/>
    <cellStyle name="40% - Ênfase3 2 2 2 2 3" xfId="4586"/>
    <cellStyle name="40% - Ênfase3 2 2 2 2 3 2" xfId="15962"/>
    <cellStyle name="40% - Ênfase3 2 2 2 2 3 3" xfId="27338"/>
    <cellStyle name="40% - Ênfase3 2 2 2 2 4" xfId="6482"/>
    <cellStyle name="40% - Ênfase3 2 2 2 2 4 2" xfId="17858"/>
    <cellStyle name="40% - Ênfase3 2 2 2 2 4 3" xfId="29234"/>
    <cellStyle name="40% - Ênfase3 2 2 2 2 5" xfId="8378"/>
    <cellStyle name="40% - Ênfase3 2 2 2 2 5 2" xfId="19754"/>
    <cellStyle name="40% - Ênfase3 2 2 2 2 5 3" xfId="31130"/>
    <cellStyle name="40% - Ênfase3 2 2 2 2 6" xfId="10274"/>
    <cellStyle name="40% - Ênfase3 2 2 2 2 6 2" xfId="21650"/>
    <cellStyle name="40% - Ênfase3 2 2 2 2 6 3" xfId="33026"/>
    <cellStyle name="40% - Ênfase3 2 2 2 2 7" xfId="12170"/>
    <cellStyle name="40% - Ênfase3 2 2 2 2 8" xfId="23546"/>
    <cellStyle name="40% - Ênfase3 2 2 2 2 9" xfId="34922"/>
    <cellStyle name="40% - Ênfase3 2 2 2 3" xfId="1109"/>
    <cellStyle name="40% - Ênfase3 2 2 2 3 10" xfId="37134"/>
    <cellStyle name="40% - Ênfase3 2 2 2 3 2" xfId="3006"/>
    <cellStyle name="40% - Ênfase3 2 2 2 3 2 2" xfId="14382"/>
    <cellStyle name="40% - Ênfase3 2 2 2 3 2 3" xfId="25758"/>
    <cellStyle name="40% - Ênfase3 2 2 2 3 3" xfId="4902"/>
    <cellStyle name="40% - Ênfase3 2 2 2 3 3 2" xfId="16278"/>
    <cellStyle name="40% - Ênfase3 2 2 2 3 3 3" xfId="27654"/>
    <cellStyle name="40% - Ênfase3 2 2 2 3 4" xfId="6798"/>
    <cellStyle name="40% - Ênfase3 2 2 2 3 4 2" xfId="18174"/>
    <cellStyle name="40% - Ênfase3 2 2 2 3 4 3" xfId="29550"/>
    <cellStyle name="40% - Ênfase3 2 2 2 3 5" xfId="8694"/>
    <cellStyle name="40% - Ênfase3 2 2 2 3 5 2" xfId="20070"/>
    <cellStyle name="40% - Ênfase3 2 2 2 3 5 3" xfId="31446"/>
    <cellStyle name="40% - Ênfase3 2 2 2 3 6" xfId="10590"/>
    <cellStyle name="40% - Ênfase3 2 2 2 3 6 2" xfId="21966"/>
    <cellStyle name="40% - Ênfase3 2 2 2 3 6 3" xfId="33342"/>
    <cellStyle name="40% - Ênfase3 2 2 2 3 7" xfId="12486"/>
    <cellStyle name="40% - Ênfase3 2 2 2 3 8" xfId="23862"/>
    <cellStyle name="40% - Ênfase3 2 2 2 3 9" xfId="35238"/>
    <cellStyle name="40% - Ênfase3 2 2 2 4" xfId="1425"/>
    <cellStyle name="40% - Ênfase3 2 2 2 4 10" xfId="37450"/>
    <cellStyle name="40% - Ênfase3 2 2 2 4 2" xfId="3322"/>
    <cellStyle name="40% - Ênfase3 2 2 2 4 2 2" xfId="14698"/>
    <cellStyle name="40% - Ênfase3 2 2 2 4 2 3" xfId="26074"/>
    <cellStyle name="40% - Ênfase3 2 2 2 4 3" xfId="5218"/>
    <cellStyle name="40% - Ênfase3 2 2 2 4 3 2" xfId="16594"/>
    <cellStyle name="40% - Ênfase3 2 2 2 4 3 3" xfId="27970"/>
    <cellStyle name="40% - Ênfase3 2 2 2 4 4" xfId="7114"/>
    <cellStyle name="40% - Ênfase3 2 2 2 4 4 2" xfId="18490"/>
    <cellStyle name="40% - Ênfase3 2 2 2 4 4 3" xfId="29866"/>
    <cellStyle name="40% - Ênfase3 2 2 2 4 5" xfId="9010"/>
    <cellStyle name="40% - Ênfase3 2 2 2 4 5 2" xfId="20386"/>
    <cellStyle name="40% - Ênfase3 2 2 2 4 5 3" xfId="31762"/>
    <cellStyle name="40% - Ênfase3 2 2 2 4 6" xfId="10906"/>
    <cellStyle name="40% - Ênfase3 2 2 2 4 6 2" xfId="22282"/>
    <cellStyle name="40% - Ênfase3 2 2 2 4 6 3" xfId="33658"/>
    <cellStyle name="40% - Ênfase3 2 2 2 4 7" xfId="12802"/>
    <cellStyle name="40% - Ênfase3 2 2 2 4 8" xfId="24178"/>
    <cellStyle name="40% - Ênfase3 2 2 2 4 9" xfId="35554"/>
    <cellStyle name="40% - Ênfase3 2 2 2 5" xfId="1741"/>
    <cellStyle name="40% - Ênfase3 2 2 2 5 10" xfId="37766"/>
    <cellStyle name="40% - Ênfase3 2 2 2 5 2" xfId="3638"/>
    <cellStyle name="40% - Ênfase3 2 2 2 5 2 2" xfId="15014"/>
    <cellStyle name="40% - Ênfase3 2 2 2 5 2 3" xfId="26390"/>
    <cellStyle name="40% - Ênfase3 2 2 2 5 3" xfId="5534"/>
    <cellStyle name="40% - Ênfase3 2 2 2 5 3 2" xfId="16910"/>
    <cellStyle name="40% - Ênfase3 2 2 2 5 3 3" xfId="28286"/>
    <cellStyle name="40% - Ênfase3 2 2 2 5 4" xfId="7430"/>
    <cellStyle name="40% - Ênfase3 2 2 2 5 4 2" xfId="18806"/>
    <cellStyle name="40% - Ênfase3 2 2 2 5 4 3" xfId="30182"/>
    <cellStyle name="40% - Ênfase3 2 2 2 5 5" xfId="9326"/>
    <cellStyle name="40% - Ênfase3 2 2 2 5 5 2" xfId="20702"/>
    <cellStyle name="40% - Ênfase3 2 2 2 5 5 3" xfId="32078"/>
    <cellStyle name="40% - Ênfase3 2 2 2 5 6" xfId="11222"/>
    <cellStyle name="40% - Ênfase3 2 2 2 5 6 2" xfId="22598"/>
    <cellStyle name="40% - Ênfase3 2 2 2 5 6 3" xfId="33974"/>
    <cellStyle name="40% - Ênfase3 2 2 2 5 7" xfId="13118"/>
    <cellStyle name="40% - Ênfase3 2 2 2 5 8" xfId="24494"/>
    <cellStyle name="40% - Ênfase3 2 2 2 5 9" xfId="35870"/>
    <cellStyle name="40% - Ênfase3 2 2 2 6" xfId="2057"/>
    <cellStyle name="40% - Ênfase3 2 2 2 6 10" xfId="38082"/>
    <cellStyle name="40% - Ênfase3 2 2 2 6 2" xfId="3954"/>
    <cellStyle name="40% - Ênfase3 2 2 2 6 2 2" xfId="15330"/>
    <cellStyle name="40% - Ênfase3 2 2 2 6 2 3" xfId="26706"/>
    <cellStyle name="40% - Ênfase3 2 2 2 6 3" xfId="5850"/>
    <cellStyle name="40% - Ênfase3 2 2 2 6 3 2" xfId="17226"/>
    <cellStyle name="40% - Ênfase3 2 2 2 6 3 3" xfId="28602"/>
    <cellStyle name="40% - Ênfase3 2 2 2 6 4" xfId="7746"/>
    <cellStyle name="40% - Ênfase3 2 2 2 6 4 2" xfId="19122"/>
    <cellStyle name="40% - Ênfase3 2 2 2 6 4 3" xfId="30498"/>
    <cellStyle name="40% - Ênfase3 2 2 2 6 5" xfId="9642"/>
    <cellStyle name="40% - Ênfase3 2 2 2 6 5 2" xfId="21018"/>
    <cellStyle name="40% - Ênfase3 2 2 2 6 5 3" xfId="32394"/>
    <cellStyle name="40% - Ênfase3 2 2 2 6 6" xfId="11538"/>
    <cellStyle name="40% - Ênfase3 2 2 2 6 6 2" xfId="22914"/>
    <cellStyle name="40% - Ênfase3 2 2 2 6 6 3" xfId="34290"/>
    <cellStyle name="40% - Ênfase3 2 2 2 6 7" xfId="13434"/>
    <cellStyle name="40% - Ênfase3 2 2 2 6 8" xfId="24810"/>
    <cellStyle name="40% - Ênfase3 2 2 2 6 9" xfId="36186"/>
    <cellStyle name="40% - Ênfase3 2 2 2 7" xfId="2373"/>
    <cellStyle name="40% - Ênfase3 2 2 2 7 2" xfId="13750"/>
    <cellStyle name="40% - Ênfase3 2 2 2 7 3" xfId="25126"/>
    <cellStyle name="40% - Ênfase3 2 2 2 8" xfId="4270"/>
    <cellStyle name="40% - Ênfase3 2 2 2 8 2" xfId="15646"/>
    <cellStyle name="40% - Ênfase3 2 2 2 8 3" xfId="27022"/>
    <cellStyle name="40% - Ênfase3 2 2 2 9" xfId="6166"/>
    <cellStyle name="40% - Ênfase3 2 2 2 9 2" xfId="17542"/>
    <cellStyle name="40% - Ênfase3 2 2 2 9 3" xfId="28918"/>
    <cellStyle name="40% - Ênfase3 2 2 3" xfId="635"/>
    <cellStyle name="40% - Ênfase3 2 2 3 10" xfId="36660"/>
    <cellStyle name="40% - Ênfase3 2 2 3 2" xfId="2532"/>
    <cellStyle name="40% - Ênfase3 2 2 3 2 2" xfId="13908"/>
    <cellStyle name="40% - Ênfase3 2 2 3 2 3" xfId="25284"/>
    <cellStyle name="40% - Ênfase3 2 2 3 3" xfId="4428"/>
    <cellStyle name="40% - Ênfase3 2 2 3 3 2" xfId="15804"/>
    <cellStyle name="40% - Ênfase3 2 2 3 3 3" xfId="27180"/>
    <cellStyle name="40% - Ênfase3 2 2 3 4" xfId="6324"/>
    <cellStyle name="40% - Ênfase3 2 2 3 4 2" xfId="17700"/>
    <cellStyle name="40% - Ênfase3 2 2 3 4 3" xfId="29076"/>
    <cellStyle name="40% - Ênfase3 2 2 3 5" xfId="8220"/>
    <cellStyle name="40% - Ênfase3 2 2 3 5 2" xfId="19596"/>
    <cellStyle name="40% - Ênfase3 2 2 3 5 3" xfId="30972"/>
    <cellStyle name="40% - Ênfase3 2 2 3 6" xfId="10116"/>
    <cellStyle name="40% - Ênfase3 2 2 3 6 2" xfId="21492"/>
    <cellStyle name="40% - Ênfase3 2 2 3 6 3" xfId="32868"/>
    <cellStyle name="40% - Ênfase3 2 2 3 7" xfId="12012"/>
    <cellStyle name="40% - Ênfase3 2 2 3 8" xfId="23388"/>
    <cellStyle name="40% - Ênfase3 2 2 3 9" xfId="34764"/>
    <cellStyle name="40% - Ênfase3 2 2 4" xfId="951"/>
    <cellStyle name="40% - Ênfase3 2 2 4 10" xfId="36976"/>
    <cellStyle name="40% - Ênfase3 2 2 4 2" xfId="2848"/>
    <cellStyle name="40% - Ênfase3 2 2 4 2 2" xfId="14224"/>
    <cellStyle name="40% - Ênfase3 2 2 4 2 3" xfId="25600"/>
    <cellStyle name="40% - Ênfase3 2 2 4 3" xfId="4744"/>
    <cellStyle name="40% - Ênfase3 2 2 4 3 2" xfId="16120"/>
    <cellStyle name="40% - Ênfase3 2 2 4 3 3" xfId="27496"/>
    <cellStyle name="40% - Ênfase3 2 2 4 4" xfId="6640"/>
    <cellStyle name="40% - Ênfase3 2 2 4 4 2" xfId="18016"/>
    <cellStyle name="40% - Ênfase3 2 2 4 4 3" xfId="29392"/>
    <cellStyle name="40% - Ênfase3 2 2 4 5" xfId="8536"/>
    <cellStyle name="40% - Ênfase3 2 2 4 5 2" xfId="19912"/>
    <cellStyle name="40% - Ênfase3 2 2 4 5 3" xfId="31288"/>
    <cellStyle name="40% - Ênfase3 2 2 4 6" xfId="10432"/>
    <cellStyle name="40% - Ênfase3 2 2 4 6 2" xfId="21808"/>
    <cellStyle name="40% - Ênfase3 2 2 4 6 3" xfId="33184"/>
    <cellStyle name="40% - Ênfase3 2 2 4 7" xfId="12328"/>
    <cellStyle name="40% - Ênfase3 2 2 4 8" xfId="23704"/>
    <cellStyle name="40% - Ênfase3 2 2 4 9" xfId="35080"/>
    <cellStyle name="40% - Ênfase3 2 2 5" xfId="1267"/>
    <cellStyle name="40% - Ênfase3 2 2 5 10" xfId="37292"/>
    <cellStyle name="40% - Ênfase3 2 2 5 2" xfId="3164"/>
    <cellStyle name="40% - Ênfase3 2 2 5 2 2" xfId="14540"/>
    <cellStyle name="40% - Ênfase3 2 2 5 2 3" xfId="25916"/>
    <cellStyle name="40% - Ênfase3 2 2 5 3" xfId="5060"/>
    <cellStyle name="40% - Ênfase3 2 2 5 3 2" xfId="16436"/>
    <cellStyle name="40% - Ênfase3 2 2 5 3 3" xfId="27812"/>
    <cellStyle name="40% - Ênfase3 2 2 5 4" xfId="6956"/>
    <cellStyle name="40% - Ênfase3 2 2 5 4 2" xfId="18332"/>
    <cellStyle name="40% - Ênfase3 2 2 5 4 3" xfId="29708"/>
    <cellStyle name="40% - Ênfase3 2 2 5 5" xfId="8852"/>
    <cellStyle name="40% - Ênfase3 2 2 5 5 2" xfId="20228"/>
    <cellStyle name="40% - Ênfase3 2 2 5 5 3" xfId="31604"/>
    <cellStyle name="40% - Ênfase3 2 2 5 6" xfId="10748"/>
    <cellStyle name="40% - Ênfase3 2 2 5 6 2" xfId="22124"/>
    <cellStyle name="40% - Ênfase3 2 2 5 6 3" xfId="33500"/>
    <cellStyle name="40% - Ênfase3 2 2 5 7" xfId="12644"/>
    <cellStyle name="40% - Ênfase3 2 2 5 8" xfId="24020"/>
    <cellStyle name="40% - Ênfase3 2 2 5 9" xfId="35396"/>
    <cellStyle name="40% - Ênfase3 2 2 6" xfId="1583"/>
    <cellStyle name="40% - Ênfase3 2 2 6 10" xfId="37608"/>
    <cellStyle name="40% - Ênfase3 2 2 6 2" xfId="3480"/>
    <cellStyle name="40% - Ênfase3 2 2 6 2 2" xfId="14856"/>
    <cellStyle name="40% - Ênfase3 2 2 6 2 3" xfId="26232"/>
    <cellStyle name="40% - Ênfase3 2 2 6 3" xfId="5376"/>
    <cellStyle name="40% - Ênfase3 2 2 6 3 2" xfId="16752"/>
    <cellStyle name="40% - Ênfase3 2 2 6 3 3" xfId="28128"/>
    <cellStyle name="40% - Ênfase3 2 2 6 4" xfId="7272"/>
    <cellStyle name="40% - Ênfase3 2 2 6 4 2" xfId="18648"/>
    <cellStyle name="40% - Ênfase3 2 2 6 4 3" xfId="30024"/>
    <cellStyle name="40% - Ênfase3 2 2 6 5" xfId="9168"/>
    <cellStyle name="40% - Ênfase3 2 2 6 5 2" xfId="20544"/>
    <cellStyle name="40% - Ênfase3 2 2 6 5 3" xfId="31920"/>
    <cellStyle name="40% - Ênfase3 2 2 6 6" xfId="11064"/>
    <cellStyle name="40% - Ênfase3 2 2 6 6 2" xfId="22440"/>
    <cellStyle name="40% - Ênfase3 2 2 6 6 3" xfId="33816"/>
    <cellStyle name="40% - Ênfase3 2 2 6 7" xfId="12960"/>
    <cellStyle name="40% - Ênfase3 2 2 6 8" xfId="24336"/>
    <cellStyle name="40% - Ênfase3 2 2 6 9" xfId="35712"/>
    <cellStyle name="40% - Ênfase3 2 2 7" xfId="1899"/>
    <cellStyle name="40% - Ênfase3 2 2 7 10" xfId="37924"/>
    <cellStyle name="40% - Ênfase3 2 2 7 2" xfId="3796"/>
    <cellStyle name="40% - Ênfase3 2 2 7 2 2" xfId="15172"/>
    <cellStyle name="40% - Ênfase3 2 2 7 2 3" xfId="26548"/>
    <cellStyle name="40% - Ênfase3 2 2 7 3" xfId="5692"/>
    <cellStyle name="40% - Ênfase3 2 2 7 3 2" xfId="17068"/>
    <cellStyle name="40% - Ênfase3 2 2 7 3 3" xfId="28444"/>
    <cellStyle name="40% - Ênfase3 2 2 7 4" xfId="7588"/>
    <cellStyle name="40% - Ênfase3 2 2 7 4 2" xfId="18964"/>
    <cellStyle name="40% - Ênfase3 2 2 7 4 3" xfId="30340"/>
    <cellStyle name="40% - Ênfase3 2 2 7 5" xfId="9484"/>
    <cellStyle name="40% - Ênfase3 2 2 7 5 2" xfId="20860"/>
    <cellStyle name="40% - Ênfase3 2 2 7 5 3" xfId="32236"/>
    <cellStyle name="40% - Ênfase3 2 2 7 6" xfId="11380"/>
    <cellStyle name="40% - Ênfase3 2 2 7 6 2" xfId="22756"/>
    <cellStyle name="40% - Ênfase3 2 2 7 6 3" xfId="34132"/>
    <cellStyle name="40% - Ênfase3 2 2 7 7" xfId="13276"/>
    <cellStyle name="40% - Ênfase3 2 2 7 8" xfId="24652"/>
    <cellStyle name="40% - Ênfase3 2 2 7 9" xfId="36028"/>
    <cellStyle name="40% - Ênfase3 2 2 8" xfId="2215"/>
    <cellStyle name="40% - Ênfase3 2 2 8 2" xfId="13592"/>
    <cellStyle name="40% - Ênfase3 2 2 8 3" xfId="24968"/>
    <cellStyle name="40% - Ênfase3 2 2 9" xfId="4112"/>
    <cellStyle name="40% - Ênfase3 2 2 9 2" xfId="15488"/>
    <cellStyle name="40% - Ênfase3 2 2 9 3" xfId="26864"/>
    <cellStyle name="40% - Ênfase3 2 3" xfId="386"/>
    <cellStyle name="40% - Ênfase3 2 3 10" xfId="7972"/>
    <cellStyle name="40% - Ênfase3 2 3 10 2" xfId="19348"/>
    <cellStyle name="40% - Ênfase3 2 3 10 3" xfId="30724"/>
    <cellStyle name="40% - Ênfase3 2 3 11" xfId="9868"/>
    <cellStyle name="40% - Ênfase3 2 3 11 2" xfId="21244"/>
    <cellStyle name="40% - Ênfase3 2 3 11 3" xfId="32620"/>
    <cellStyle name="40% - Ênfase3 2 3 12" xfId="11764"/>
    <cellStyle name="40% - Ênfase3 2 3 13" xfId="23140"/>
    <cellStyle name="40% - Ênfase3 2 3 14" xfId="34516"/>
    <cellStyle name="40% - Ênfase3 2 3 15" xfId="36412"/>
    <cellStyle name="40% - Ênfase3 2 3 2" xfId="703"/>
    <cellStyle name="40% - Ênfase3 2 3 2 10" xfId="36728"/>
    <cellStyle name="40% - Ênfase3 2 3 2 2" xfId="2600"/>
    <cellStyle name="40% - Ênfase3 2 3 2 2 2" xfId="13976"/>
    <cellStyle name="40% - Ênfase3 2 3 2 2 3" xfId="25352"/>
    <cellStyle name="40% - Ênfase3 2 3 2 3" xfId="4496"/>
    <cellStyle name="40% - Ênfase3 2 3 2 3 2" xfId="15872"/>
    <cellStyle name="40% - Ênfase3 2 3 2 3 3" xfId="27248"/>
    <cellStyle name="40% - Ênfase3 2 3 2 4" xfId="6392"/>
    <cellStyle name="40% - Ênfase3 2 3 2 4 2" xfId="17768"/>
    <cellStyle name="40% - Ênfase3 2 3 2 4 3" xfId="29144"/>
    <cellStyle name="40% - Ênfase3 2 3 2 5" xfId="8288"/>
    <cellStyle name="40% - Ênfase3 2 3 2 5 2" xfId="19664"/>
    <cellStyle name="40% - Ênfase3 2 3 2 5 3" xfId="31040"/>
    <cellStyle name="40% - Ênfase3 2 3 2 6" xfId="10184"/>
    <cellStyle name="40% - Ênfase3 2 3 2 6 2" xfId="21560"/>
    <cellStyle name="40% - Ênfase3 2 3 2 6 3" xfId="32936"/>
    <cellStyle name="40% - Ênfase3 2 3 2 7" xfId="12080"/>
    <cellStyle name="40% - Ênfase3 2 3 2 8" xfId="23456"/>
    <cellStyle name="40% - Ênfase3 2 3 2 9" xfId="34832"/>
    <cellStyle name="40% - Ênfase3 2 3 3" xfId="1019"/>
    <cellStyle name="40% - Ênfase3 2 3 3 10" xfId="37044"/>
    <cellStyle name="40% - Ênfase3 2 3 3 2" xfId="2916"/>
    <cellStyle name="40% - Ênfase3 2 3 3 2 2" xfId="14292"/>
    <cellStyle name="40% - Ênfase3 2 3 3 2 3" xfId="25668"/>
    <cellStyle name="40% - Ênfase3 2 3 3 3" xfId="4812"/>
    <cellStyle name="40% - Ênfase3 2 3 3 3 2" xfId="16188"/>
    <cellStyle name="40% - Ênfase3 2 3 3 3 3" xfId="27564"/>
    <cellStyle name="40% - Ênfase3 2 3 3 4" xfId="6708"/>
    <cellStyle name="40% - Ênfase3 2 3 3 4 2" xfId="18084"/>
    <cellStyle name="40% - Ênfase3 2 3 3 4 3" xfId="29460"/>
    <cellStyle name="40% - Ênfase3 2 3 3 5" xfId="8604"/>
    <cellStyle name="40% - Ênfase3 2 3 3 5 2" xfId="19980"/>
    <cellStyle name="40% - Ênfase3 2 3 3 5 3" xfId="31356"/>
    <cellStyle name="40% - Ênfase3 2 3 3 6" xfId="10500"/>
    <cellStyle name="40% - Ênfase3 2 3 3 6 2" xfId="21876"/>
    <cellStyle name="40% - Ênfase3 2 3 3 6 3" xfId="33252"/>
    <cellStyle name="40% - Ênfase3 2 3 3 7" xfId="12396"/>
    <cellStyle name="40% - Ênfase3 2 3 3 8" xfId="23772"/>
    <cellStyle name="40% - Ênfase3 2 3 3 9" xfId="35148"/>
    <cellStyle name="40% - Ênfase3 2 3 4" xfId="1335"/>
    <cellStyle name="40% - Ênfase3 2 3 4 10" xfId="37360"/>
    <cellStyle name="40% - Ênfase3 2 3 4 2" xfId="3232"/>
    <cellStyle name="40% - Ênfase3 2 3 4 2 2" xfId="14608"/>
    <cellStyle name="40% - Ênfase3 2 3 4 2 3" xfId="25984"/>
    <cellStyle name="40% - Ênfase3 2 3 4 3" xfId="5128"/>
    <cellStyle name="40% - Ênfase3 2 3 4 3 2" xfId="16504"/>
    <cellStyle name="40% - Ênfase3 2 3 4 3 3" xfId="27880"/>
    <cellStyle name="40% - Ênfase3 2 3 4 4" xfId="7024"/>
    <cellStyle name="40% - Ênfase3 2 3 4 4 2" xfId="18400"/>
    <cellStyle name="40% - Ênfase3 2 3 4 4 3" xfId="29776"/>
    <cellStyle name="40% - Ênfase3 2 3 4 5" xfId="8920"/>
    <cellStyle name="40% - Ênfase3 2 3 4 5 2" xfId="20296"/>
    <cellStyle name="40% - Ênfase3 2 3 4 5 3" xfId="31672"/>
    <cellStyle name="40% - Ênfase3 2 3 4 6" xfId="10816"/>
    <cellStyle name="40% - Ênfase3 2 3 4 6 2" xfId="22192"/>
    <cellStyle name="40% - Ênfase3 2 3 4 6 3" xfId="33568"/>
    <cellStyle name="40% - Ênfase3 2 3 4 7" xfId="12712"/>
    <cellStyle name="40% - Ênfase3 2 3 4 8" xfId="24088"/>
    <cellStyle name="40% - Ênfase3 2 3 4 9" xfId="35464"/>
    <cellStyle name="40% - Ênfase3 2 3 5" xfId="1651"/>
    <cellStyle name="40% - Ênfase3 2 3 5 10" xfId="37676"/>
    <cellStyle name="40% - Ênfase3 2 3 5 2" xfId="3548"/>
    <cellStyle name="40% - Ênfase3 2 3 5 2 2" xfId="14924"/>
    <cellStyle name="40% - Ênfase3 2 3 5 2 3" xfId="26300"/>
    <cellStyle name="40% - Ênfase3 2 3 5 3" xfId="5444"/>
    <cellStyle name="40% - Ênfase3 2 3 5 3 2" xfId="16820"/>
    <cellStyle name="40% - Ênfase3 2 3 5 3 3" xfId="28196"/>
    <cellStyle name="40% - Ênfase3 2 3 5 4" xfId="7340"/>
    <cellStyle name="40% - Ênfase3 2 3 5 4 2" xfId="18716"/>
    <cellStyle name="40% - Ênfase3 2 3 5 4 3" xfId="30092"/>
    <cellStyle name="40% - Ênfase3 2 3 5 5" xfId="9236"/>
    <cellStyle name="40% - Ênfase3 2 3 5 5 2" xfId="20612"/>
    <cellStyle name="40% - Ênfase3 2 3 5 5 3" xfId="31988"/>
    <cellStyle name="40% - Ênfase3 2 3 5 6" xfId="11132"/>
    <cellStyle name="40% - Ênfase3 2 3 5 6 2" xfId="22508"/>
    <cellStyle name="40% - Ênfase3 2 3 5 6 3" xfId="33884"/>
    <cellStyle name="40% - Ênfase3 2 3 5 7" xfId="13028"/>
    <cellStyle name="40% - Ênfase3 2 3 5 8" xfId="24404"/>
    <cellStyle name="40% - Ênfase3 2 3 5 9" xfId="35780"/>
    <cellStyle name="40% - Ênfase3 2 3 6" xfId="1967"/>
    <cellStyle name="40% - Ênfase3 2 3 6 10" xfId="37992"/>
    <cellStyle name="40% - Ênfase3 2 3 6 2" xfId="3864"/>
    <cellStyle name="40% - Ênfase3 2 3 6 2 2" xfId="15240"/>
    <cellStyle name="40% - Ênfase3 2 3 6 2 3" xfId="26616"/>
    <cellStyle name="40% - Ênfase3 2 3 6 3" xfId="5760"/>
    <cellStyle name="40% - Ênfase3 2 3 6 3 2" xfId="17136"/>
    <cellStyle name="40% - Ênfase3 2 3 6 3 3" xfId="28512"/>
    <cellStyle name="40% - Ênfase3 2 3 6 4" xfId="7656"/>
    <cellStyle name="40% - Ênfase3 2 3 6 4 2" xfId="19032"/>
    <cellStyle name="40% - Ênfase3 2 3 6 4 3" xfId="30408"/>
    <cellStyle name="40% - Ênfase3 2 3 6 5" xfId="9552"/>
    <cellStyle name="40% - Ênfase3 2 3 6 5 2" xfId="20928"/>
    <cellStyle name="40% - Ênfase3 2 3 6 5 3" xfId="32304"/>
    <cellStyle name="40% - Ênfase3 2 3 6 6" xfId="11448"/>
    <cellStyle name="40% - Ênfase3 2 3 6 6 2" xfId="22824"/>
    <cellStyle name="40% - Ênfase3 2 3 6 6 3" xfId="34200"/>
    <cellStyle name="40% - Ênfase3 2 3 6 7" xfId="13344"/>
    <cellStyle name="40% - Ênfase3 2 3 6 8" xfId="24720"/>
    <cellStyle name="40% - Ênfase3 2 3 6 9" xfId="36096"/>
    <cellStyle name="40% - Ênfase3 2 3 7" xfId="2283"/>
    <cellStyle name="40% - Ênfase3 2 3 7 2" xfId="13660"/>
    <cellStyle name="40% - Ênfase3 2 3 7 3" xfId="25036"/>
    <cellStyle name="40% - Ênfase3 2 3 8" xfId="4180"/>
    <cellStyle name="40% - Ênfase3 2 3 8 2" xfId="15556"/>
    <cellStyle name="40% - Ênfase3 2 3 8 3" xfId="26932"/>
    <cellStyle name="40% - Ênfase3 2 3 9" xfId="6076"/>
    <cellStyle name="40% - Ênfase3 2 3 9 2" xfId="17452"/>
    <cellStyle name="40% - Ênfase3 2 3 9 3" xfId="28828"/>
    <cellStyle name="40% - Ênfase3 2 4" xfId="545"/>
    <cellStyle name="40% - Ênfase3 2 4 10" xfId="36570"/>
    <cellStyle name="40% - Ênfase3 2 4 2" xfId="2442"/>
    <cellStyle name="40% - Ênfase3 2 4 2 2" xfId="13818"/>
    <cellStyle name="40% - Ênfase3 2 4 2 3" xfId="25194"/>
    <cellStyle name="40% - Ênfase3 2 4 3" xfId="4338"/>
    <cellStyle name="40% - Ênfase3 2 4 3 2" xfId="15714"/>
    <cellStyle name="40% - Ênfase3 2 4 3 3" xfId="27090"/>
    <cellStyle name="40% - Ênfase3 2 4 4" xfId="6234"/>
    <cellStyle name="40% - Ênfase3 2 4 4 2" xfId="17610"/>
    <cellStyle name="40% - Ênfase3 2 4 4 3" xfId="28986"/>
    <cellStyle name="40% - Ênfase3 2 4 5" xfId="8130"/>
    <cellStyle name="40% - Ênfase3 2 4 5 2" xfId="19506"/>
    <cellStyle name="40% - Ênfase3 2 4 5 3" xfId="30882"/>
    <cellStyle name="40% - Ênfase3 2 4 6" xfId="10026"/>
    <cellStyle name="40% - Ênfase3 2 4 6 2" xfId="21402"/>
    <cellStyle name="40% - Ênfase3 2 4 6 3" xfId="32778"/>
    <cellStyle name="40% - Ênfase3 2 4 7" xfId="11922"/>
    <cellStyle name="40% - Ênfase3 2 4 8" xfId="23298"/>
    <cellStyle name="40% - Ênfase3 2 4 9" xfId="34674"/>
    <cellStyle name="40% - Ênfase3 2 5" xfId="861"/>
    <cellStyle name="40% - Ênfase3 2 5 10" xfId="36886"/>
    <cellStyle name="40% - Ênfase3 2 5 2" xfId="2758"/>
    <cellStyle name="40% - Ênfase3 2 5 2 2" xfId="14134"/>
    <cellStyle name="40% - Ênfase3 2 5 2 3" xfId="25510"/>
    <cellStyle name="40% - Ênfase3 2 5 3" xfId="4654"/>
    <cellStyle name="40% - Ênfase3 2 5 3 2" xfId="16030"/>
    <cellStyle name="40% - Ênfase3 2 5 3 3" xfId="27406"/>
    <cellStyle name="40% - Ênfase3 2 5 4" xfId="6550"/>
    <cellStyle name="40% - Ênfase3 2 5 4 2" xfId="17926"/>
    <cellStyle name="40% - Ênfase3 2 5 4 3" xfId="29302"/>
    <cellStyle name="40% - Ênfase3 2 5 5" xfId="8446"/>
    <cellStyle name="40% - Ênfase3 2 5 5 2" xfId="19822"/>
    <cellStyle name="40% - Ênfase3 2 5 5 3" xfId="31198"/>
    <cellStyle name="40% - Ênfase3 2 5 6" xfId="10342"/>
    <cellStyle name="40% - Ênfase3 2 5 6 2" xfId="21718"/>
    <cellStyle name="40% - Ênfase3 2 5 6 3" xfId="33094"/>
    <cellStyle name="40% - Ênfase3 2 5 7" xfId="12238"/>
    <cellStyle name="40% - Ênfase3 2 5 8" xfId="23614"/>
    <cellStyle name="40% - Ênfase3 2 5 9" xfId="34990"/>
    <cellStyle name="40% - Ênfase3 2 6" xfId="1177"/>
    <cellStyle name="40% - Ênfase3 2 6 10" xfId="37202"/>
    <cellStyle name="40% - Ênfase3 2 6 2" xfId="3074"/>
    <cellStyle name="40% - Ênfase3 2 6 2 2" xfId="14450"/>
    <cellStyle name="40% - Ênfase3 2 6 2 3" xfId="25826"/>
    <cellStyle name="40% - Ênfase3 2 6 3" xfId="4970"/>
    <cellStyle name="40% - Ênfase3 2 6 3 2" xfId="16346"/>
    <cellStyle name="40% - Ênfase3 2 6 3 3" xfId="27722"/>
    <cellStyle name="40% - Ênfase3 2 6 4" xfId="6866"/>
    <cellStyle name="40% - Ênfase3 2 6 4 2" xfId="18242"/>
    <cellStyle name="40% - Ênfase3 2 6 4 3" xfId="29618"/>
    <cellStyle name="40% - Ênfase3 2 6 5" xfId="8762"/>
    <cellStyle name="40% - Ênfase3 2 6 5 2" xfId="20138"/>
    <cellStyle name="40% - Ênfase3 2 6 5 3" xfId="31514"/>
    <cellStyle name="40% - Ênfase3 2 6 6" xfId="10658"/>
    <cellStyle name="40% - Ênfase3 2 6 6 2" xfId="22034"/>
    <cellStyle name="40% - Ênfase3 2 6 6 3" xfId="33410"/>
    <cellStyle name="40% - Ênfase3 2 6 7" xfId="12554"/>
    <cellStyle name="40% - Ênfase3 2 6 8" xfId="23930"/>
    <cellStyle name="40% - Ênfase3 2 6 9" xfId="35306"/>
    <cellStyle name="40% - Ênfase3 2 7" xfId="1493"/>
    <cellStyle name="40% - Ênfase3 2 7 10" xfId="37518"/>
    <cellStyle name="40% - Ênfase3 2 7 2" xfId="3390"/>
    <cellStyle name="40% - Ênfase3 2 7 2 2" xfId="14766"/>
    <cellStyle name="40% - Ênfase3 2 7 2 3" xfId="26142"/>
    <cellStyle name="40% - Ênfase3 2 7 3" xfId="5286"/>
    <cellStyle name="40% - Ênfase3 2 7 3 2" xfId="16662"/>
    <cellStyle name="40% - Ênfase3 2 7 3 3" xfId="28038"/>
    <cellStyle name="40% - Ênfase3 2 7 4" xfId="7182"/>
    <cellStyle name="40% - Ênfase3 2 7 4 2" xfId="18558"/>
    <cellStyle name="40% - Ênfase3 2 7 4 3" xfId="29934"/>
    <cellStyle name="40% - Ênfase3 2 7 5" xfId="9078"/>
    <cellStyle name="40% - Ênfase3 2 7 5 2" xfId="20454"/>
    <cellStyle name="40% - Ênfase3 2 7 5 3" xfId="31830"/>
    <cellStyle name="40% - Ênfase3 2 7 6" xfId="10974"/>
    <cellStyle name="40% - Ênfase3 2 7 6 2" xfId="22350"/>
    <cellStyle name="40% - Ênfase3 2 7 6 3" xfId="33726"/>
    <cellStyle name="40% - Ênfase3 2 7 7" xfId="12870"/>
    <cellStyle name="40% - Ênfase3 2 7 8" xfId="24246"/>
    <cellStyle name="40% - Ênfase3 2 7 9" xfId="35622"/>
    <cellStyle name="40% - Ênfase3 2 8" xfId="1809"/>
    <cellStyle name="40% - Ênfase3 2 8 10" xfId="37834"/>
    <cellStyle name="40% - Ênfase3 2 8 2" xfId="3706"/>
    <cellStyle name="40% - Ênfase3 2 8 2 2" xfId="15082"/>
    <cellStyle name="40% - Ênfase3 2 8 2 3" xfId="26458"/>
    <cellStyle name="40% - Ênfase3 2 8 3" xfId="5602"/>
    <cellStyle name="40% - Ênfase3 2 8 3 2" xfId="16978"/>
    <cellStyle name="40% - Ênfase3 2 8 3 3" xfId="28354"/>
    <cellStyle name="40% - Ênfase3 2 8 4" xfId="7498"/>
    <cellStyle name="40% - Ênfase3 2 8 4 2" xfId="18874"/>
    <cellStyle name="40% - Ênfase3 2 8 4 3" xfId="30250"/>
    <cellStyle name="40% - Ênfase3 2 8 5" xfId="9394"/>
    <cellStyle name="40% - Ênfase3 2 8 5 2" xfId="20770"/>
    <cellStyle name="40% - Ênfase3 2 8 5 3" xfId="32146"/>
    <cellStyle name="40% - Ênfase3 2 8 6" xfId="11290"/>
    <cellStyle name="40% - Ênfase3 2 8 6 2" xfId="22666"/>
    <cellStyle name="40% - Ênfase3 2 8 6 3" xfId="34042"/>
    <cellStyle name="40% - Ênfase3 2 8 7" xfId="13186"/>
    <cellStyle name="40% - Ênfase3 2 8 8" xfId="24562"/>
    <cellStyle name="40% - Ênfase3 2 8 9" xfId="35938"/>
    <cellStyle name="40% - Ênfase3 2 9" xfId="2125"/>
    <cellStyle name="40% - Ênfase3 2 9 2" xfId="13502"/>
    <cellStyle name="40% - Ênfase3 2 9 3" xfId="24878"/>
    <cellStyle name="40% - Ênfase3 20" xfId="36232"/>
    <cellStyle name="40% - Ênfase3 3" xfId="254"/>
    <cellStyle name="40% - Ênfase3 3 10" xfId="4046"/>
    <cellStyle name="40% - Ênfase3 3 10 2" xfId="15422"/>
    <cellStyle name="40% - Ênfase3 3 10 3" xfId="26798"/>
    <cellStyle name="40% - Ênfase3 3 11" xfId="5942"/>
    <cellStyle name="40% - Ênfase3 3 11 2" xfId="17318"/>
    <cellStyle name="40% - Ênfase3 3 11 3" xfId="28694"/>
    <cellStyle name="40% - Ênfase3 3 12" xfId="7838"/>
    <cellStyle name="40% - Ênfase3 3 12 2" xfId="19214"/>
    <cellStyle name="40% - Ênfase3 3 12 3" xfId="30590"/>
    <cellStyle name="40% - Ênfase3 3 13" xfId="9734"/>
    <cellStyle name="40% - Ênfase3 3 13 2" xfId="21110"/>
    <cellStyle name="40% - Ênfase3 3 13 3" xfId="32486"/>
    <cellStyle name="40% - Ênfase3 3 14" xfId="11630"/>
    <cellStyle name="40% - Ênfase3 3 15" xfId="23006"/>
    <cellStyle name="40% - Ênfase3 3 16" xfId="34382"/>
    <cellStyle name="40% - Ênfase3 3 17" xfId="36278"/>
    <cellStyle name="40% - Ênfase3 3 2" xfId="343"/>
    <cellStyle name="40% - Ênfase3 3 2 10" xfId="6032"/>
    <cellStyle name="40% - Ênfase3 3 2 10 2" xfId="17408"/>
    <cellStyle name="40% - Ênfase3 3 2 10 3" xfId="28784"/>
    <cellStyle name="40% - Ênfase3 3 2 11" xfId="7928"/>
    <cellStyle name="40% - Ênfase3 3 2 11 2" xfId="19304"/>
    <cellStyle name="40% - Ênfase3 3 2 11 3" xfId="30680"/>
    <cellStyle name="40% - Ênfase3 3 2 12" xfId="9824"/>
    <cellStyle name="40% - Ênfase3 3 2 12 2" xfId="21200"/>
    <cellStyle name="40% - Ênfase3 3 2 12 3" xfId="32576"/>
    <cellStyle name="40% - Ênfase3 3 2 13" xfId="11720"/>
    <cellStyle name="40% - Ênfase3 3 2 14" xfId="23096"/>
    <cellStyle name="40% - Ênfase3 3 2 15" xfId="34472"/>
    <cellStyle name="40% - Ênfase3 3 2 16" xfId="36368"/>
    <cellStyle name="40% - Ênfase3 3 2 2" xfId="500"/>
    <cellStyle name="40% - Ênfase3 3 2 2 10" xfId="8086"/>
    <cellStyle name="40% - Ênfase3 3 2 2 10 2" xfId="19462"/>
    <cellStyle name="40% - Ênfase3 3 2 2 10 3" xfId="30838"/>
    <cellStyle name="40% - Ênfase3 3 2 2 11" xfId="9982"/>
    <cellStyle name="40% - Ênfase3 3 2 2 11 2" xfId="21358"/>
    <cellStyle name="40% - Ênfase3 3 2 2 11 3" xfId="32734"/>
    <cellStyle name="40% - Ênfase3 3 2 2 12" xfId="11878"/>
    <cellStyle name="40% - Ênfase3 3 2 2 13" xfId="23254"/>
    <cellStyle name="40% - Ênfase3 3 2 2 14" xfId="34630"/>
    <cellStyle name="40% - Ênfase3 3 2 2 15" xfId="36526"/>
    <cellStyle name="40% - Ênfase3 3 2 2 2" xfId="817"/>
    <cellStyle name="40% - Ênfase3 3 2 2 2 10" xfId="36842"/>
    <cellStyle name="40% - Ênfase3 3 2 2 2 2" xfId="2714"/>
    <cellStyle name="40% - Ênfase3 3 2 2 2 2 2" xfId="14090"/>
    <cellStyle name="40% - Ênfase3 3 2 2 2 2 3" xfId="25466"/>
    <cellStyle name="40% - Ênfase3 3 2 2 2 3" xfId="4610"/>
    <cellStyle name="40% - Ênfase3 3 2 2 2 3 2" xfId="15986"/>
    <cellStyle name="40% - Ênfase3 3 2 2 2 3 3" xfId="27362"/>
    <cellStyle name="40% - Ênfase3 3 2 2 2 4" xfId="6506"/>
    <cellStyle name="40% - Ênfase3 3 2 2 2 4 2" xfId="17882"/>
    <cellStyle name="40% - Ênfase3 3 2 2 2 4 3" xfId="29258"/>
    <cellStyle name="40% - Ênfase3 3 2 2 2 5" xfId="8402"/>
    <cellStyle name="40% - Ênfase3 3 2 2 2 5 2" xfId="19778"/>
    <cellStyle name="40% - Ênfase3 3 2 2 2 5 3" xfId="31154"/>
    <cellStyle name="40% - Ênfase3 3 2 2 2 6" xfId="10298"/>
    <cellStyle name="40% - Ênfase3 3 2 2 2 6 2" xfId="21674"/>
    <cellStyle name="40% - Ênfase3 3 2 2 2 6 3" xfId="33050"/>
    <cellStyle name="40% - Ênfase3 3 2 2 2 7" xfId="12194"/>
    <cellStyle name="40% - Ênfase3 3 2 2 2 8" xfId="23570"/>
    <cellStyle name="40% - Ênfase3 3 2 2 2 9" xfId="34946"/>
    <cellStyle name="40% - Ênfase3 3 2 2 3" xfId="1133"/>
    <cellStyle name="40% - Ênfase3 3 2 2 3 10" xfId="37158"/>
    <cellStyle name="40% - Ênfase3 3 2 2 3 2" xfId="3030"/>
    <cellStyle name="40% - Ênfase3 3 2 2 3 2 2" xfId="14406"/>
    <cellStyle name="40% - Ênfase3 3 2 2 3 2 3" xfId="25782"/>
    <cellStyle name="40% - Ênfase3 3 2 2 3 3" xfId="4926"/>
    <cellStyle name="40% - Ênfase3 3 2 2 3 3 2" xfId="16302"/>
    <cellStyle name="40% - Ênfase3 3 2 2 3 3 3" xfId="27678"/>
    <cellStyle name="40% - Ênfase3 3 2 2 3 4" xfId="6822"/>
    <cellStyle name="40% - Ênfase3 3 2 2 3 4 2" xfId="18198"/>
    <cellStyle name="40% - Ênfase3 3 2 2 3 4 3" xfId="29574"/>
    <cellStyle name="40% - Ênfase3 3 2 2 3 5" xfId="8718"/>
    <cellStyle name="40% - Ênfase3 3 2 2 3 5 2" xfId="20094"/>
    <cellStyle name="40% - Ênfase3 3 2 2 3 5 3" xfId="31470"/>
    <cellStyle name="40% - Ênfase3 3 2 2 3 6" xfId="10614"/>
    <cellStyle name="40% - Ênfase3 3 2 2 3 6 2" xfId="21990"/>
    <cellStyle name="40% - Ênfase3 3 2 2 3 6 3" xfId="33366"/>
    <cellStyle name="40% - Ênfase3 3 2 2 3 7" xfId="12510"/>
    <cellStyle name="40% - Ênfase3 3 2 2 3 8" xfId="23886"/>
    <cellStyle name="40% - Ênfase3 3 2 2 3 9" xfId="35262"/>
    <cellStyle name="40% - Ênfase3 3 2 2 4" xfId="1449"/>
    <cellStyle name="40% - Ênfase3 3 2 2 4 10" xfId="37474"/>
    <cellStyle name="40% - Ênfase3 3 2 2 4 2" xfId="3346"/>
    <cellStyle name="40% - Ênfase3 3 2 2 4 2 2" xfId="14722"/>
    <cellStyle name="40% - Ênfase3 3 2 2 4 2 3" xfId="26098"/>
    <cellStyle name="40% - Ênfase3 3 2 2 4 3" xfId="5242"/>
    <cellStyle name="40% - Ênfase3 3 2 2 4 3 2" xfId="16618"/>
    <cellStyle name="40% - Ênfase3 3 2 2 4 3 3" xfId="27994"/>
    <cellStyle name="40% - Ênfase3 3 2 2 4 4" xfId="7138"/>
    <cellStyle name="40% - Ênfase3 3 2 2 4 4 2" xfId="18514"/>
    <cellStyle name="40% - Ênfase3 3 2 2 4 4 3" xfId="29890"/>
    <cellStyle name="40% - Ênfase3 3 2 2 4 5" xfId="9034"/>
    <cellStyle name="40% - Ênfase3 3 2 2 4 5 2" xfId="20410"/>
    <cellStyle name="40% - Ênfase3 3 2 2 4 5 3" xfId="31786"/>
    <cellStyle name="40% - Ênfase3 3 2 2 4 6" xfId="10930"/>
    <cellStyle name="40% - Ênfase3 3 2 2 4 6 2" xfId="22306"/>
    <cellStyle name="40% - Ênfase3 3 2 2 4 6 3" xfId="33682"/>
    <cellStyle name="40% - Ênfase3 3 2 2 4 7" xfId="12826"/>
    <cellStyle name="40% - Ênfase3 3 2 2 4 8" xfId="24202"/>
    <cellStyle name="40% - Ênfase3 3 2 2 4 9" xfId="35578"/>
    <cellStyle name="40% - Ênfase3 3 2 2 5" xfId="1765"/>
    <cellStyle name="40% - Ênfase3 3 2 2 5 10" xfId="37790"/>
    <cellStyle name="40% - Ênfase3 3 2 2 5 2" xfId="3662"/>
    <cellStyle name="40% - Ênfase3 3 2 2 5 2 2" xfId="15038"/>
    <cellStyle name="40% - Ênfase3 3 2 2 5 2 3" xfId="26414"/>
    <cellStyle name="40% - Ênfase3 3 2 2 5 3" xfId="5558"/>
    <cellStyle name="40% - Ênfase3 3 2 2 5 3 2" xfId="16934"/>
    <cellStyle name="40% - Ênfase3 3 2 2 5 3 3" xfId="28310"/>
    <cellStyle name="40% - Ênfase3 3 2 2 5 4" xfId="7454"/>
    <cellStyle name="40% - Ênfase3 3 2 2 5 4 2" xfId="18830"/>
    <cellStyle name="40% - Ênfase3 3 2 2 5 4 3" xfId="30206"/>
    <cellStyle name="40% - Ênfase3 3 2 2 5 5" xfId="9350"/>
    <cellStyle name="40% - Ênfase3 3 2 2 5 5 2" xfId="20726"/>
    <cellStyle name="40% - Ênfase3 3 2 2 5 5 3" xfId="32102"/>
    <cellStyle name="40% - Ênfase3 3 2 2 5 6" xfId="11246"/>
    <cellStyle name="40% - Ênfase3 3 2 2 5 6 2" xfId="22622"/>
    <cellStyle name="40% - Ênfase3 3 2 2 5 6 3" xfId="33998"/>
    <cellStyle name="40% - Ênfase3 3 2 2 5 7" xfId="13142"/>
    <cellStyle name="40% - Ênfase3 3 2 2 5 8" xfId="24518"/>
    <cellStyle name="40% - Ênfase3 3 2 2 5 9" xfId="35894"/>
    <cellStyle name="40% - Ênfase3 3 2 2 6" xfId="2081"/>
    <cellStyle name="40% - Ênfase3 3 2 2 6 10" xfId="38106"/>
    <cellStyle name="40% - Ênfase3 3 2 2 6 2" xfId="3978"/>
    <cellStyle name="40% - Ênfase3 3 2 2 6 2 2" xfId="15354"/>
    <cellStyle name="40% - Ênfase3 3 2 2 6 2 3" xfId="26730"/>
    <cellStyle name="40% - Ênfase3 3 2 2 6 3" xfId="5874"/>
    <cellStyle name="40% - Ênfase3 3 2 2 6 3 2" xfId="17250"/>
    <cellStyle name="40% - Ênfase3 3 2 2 6 3 3" xfId="28626"/>
    <cellStyle name="40% - Ênfase3 3 2 2 6 4" xfId="7770"/>
    <cellStyle name="40% - Ênfase3 3 2 2 6 4 2" xfId="19146"/>
    <cellStyle name="40% - Ênfase3 3 2 2 6 4 3" xfId="30522"/>
    <cellStyle name="40% - Ênfase3 3 2 2 6 5" xfId="9666"/>
    <cellStyle name="40% - Ênfase3 3 2 2 6 5 2" xfId="21042"/>
    <cellStyle name="40% - Ênfase3 3 2 2 6 5 3" xfId="32418"/>
    <cellStyle name="40% - Ênfase3 3 2 2 6 6" xfId="11562"/>
    <cellStyle name="40% - Ênfase3 3 2 2 6 6 2" xfId="22938"/>
    <cellStyle name="40% - Ênfase3 3 2 2 6 6 3" xfId="34314"/>
    <cellStyle name="40% - Ênfase3 3 2 2 6 7" xfId="13458"/>
    <cellStyle name="40% - Ênfase3 3 2 2 6 8" xfId="24834"/>
    <cellStyle name="40% - Ênfase3 3 2 2 6 9" xfId="36210"/>
    <cellStyle name="40% - Ênfase3 3 2 2 7" xfId="2397"/>
    <cellStyle name="40% - Ênfase3 3 2 2 7 2" xfId="13774"/>
    <cellStyle name="40% - Ênfase3 3 2 2 7 3" xfId="25150"/>
    <cellStyle name="40% - Ênfase3 3 2 2 8" xfId="4294"/>
    <cellStyle name="40% - Ênfase3 3 2 2 8 2" xfId="15670"/>
    <cellStyle name="40% - Ênfase3 3 2 2 8 3" xfId="27046"/>
    <cellStyle name="40% - Ênfase3 3 2 2 9" xfId="6190"/>
    <cellStyle name="40% - Ênfase3 3 2 2 9 2" xfId="17566"/>
    <cellStyle name="40% - Ênfase3 3 2 2 9 3" xfId="28942"/>
    <cellStyle name="40% - Ênfase3 3 2 3" xfId="659"/>
    <cellStyle name="40% - Ênfase3 3 2 3 10" xfId="36684"/>
    <cellStyle name="40% - Ênfase3 3 2 3 2" xfId="2556"/>
    <cellStyle name="40% - Ênfase3 3 2 3 2 2" xfId="13932"/>
    <cellStyle name="40% - Ênfase3 3 2 3 2 3" xfId="25308"/>
    <cellStyle name="40% - Ênfase3 3 2 3 3" xfId="4452"/>
    <cellStyle name="40% - Ênfase3 3 2 3 3 2" xfId="15828"/>
    <cellStyle name="40% - Ênfase3 3 2 3 3 3" xfId="27204"/>
    <cellStyle name="40% - Ênfase3 3 2 3 4" xfId="6348"/>
    <cellStyle name="40% - Ênfase3 3 2 3 4 2" xfId="17724"/>
    <cellStyle name="40% - Ênfase3 3 2 3 4 3" xfId="29100"/>
    <cellStyle name="40% - Ênfase3 3 2 3 5" xfId="8244"/>
    <cellStyle name="40% - Ênfase3 3 2 3 5 2" xfId="19620"/>
    <cellStyle name="40% - Ênfase3 3 2 3 5 3" xfId="30996"/>
    <cellStyle name="40% - Ênfase3 3 2 3 6" xfId="10140"/>
    <cellStyle name="40% - Ênfase3 3 2 3 6 2" xfId="21516"/>
    <cellStyle name="40% - Ênfase3 3 2 3 6 3" xfId="32892"/>
    <cellStyle name="40% - Ênfase3 3 2 3 7" xfId="12036"/>
    <cellStyle name="40% - Ênfase3 3 2 3 8" xfId="23412"/>
    <cellStyle name="40% - Ênfase3 3 2 3 9" xfId="34788"/>
    <cellStyle name="40% - Ênfase3 3 2 4" xfId="975"/>
    <cellStyle name="40% - Ênfase3 3 2 4 10" xfId="37000"/>
    <cellStyle name="40% - Ênfase3 3 2 4 2" xfId="2872"/>
    <cellStyle name="40% - Ênfase3 3 2 4 2 2" xfId="14248"/>
    <cellStyle name="40% - Ênfase3 3 2 4 2 3" xfId="25624"/>
    <cellStyle name="40% - Ênfase3 3 2 4 3" xfId="4768"/>
    <cellStyle name="40% - Ênfase3 3 2 4 3 2" xfId="16144"/>
    <cellStyle name="40% - Ênfase3 3 2 4 3 3" xfId="27520"/>
    <cellStyle name="40% - Ênfase3 3 2 4 4" xfId="6664"/>
    <cellStyle name="40% - Ênfase3 3 2 4 4 2" xfId="18040"/>
    <cellStyle name="40% - Ênfase3 3 2 4 4 3" xfId="29416"/>
    <cellStyle name="40% - Ênfase3 3 2 4 5" xfId="8560"/>
    <cellStyle name="40% - Ênfase3 3 2 4 5 2" xfId="19936"/>
    <cellStyle name="40% - Ênfase3 3 2 4 5 3" xfId="31312"/>
    <cellStyle name="40% - Ênfase3 3 2 4 6" xfId="10456"/>
    <cellStyle name="40% - Ênfase3 3 2 4 6 2" xfId="21832"/>
    <cellStyle name="40% - Ênfase3 3 2 4 6 3" xfId="33208"/>
    <cellStyle name="40% - Ênfase3 3 2 4 7" xfId="12352"/>
    <cellStyle name="40% - Ênfase3 3 2 4 8" xfId="23728"/>
    <cellStyle name="40% - Ênfase3 3 2 4 9" xfId="35104"/>
    <cellStyle name="40% - Ênfase3 3 2 5" xfId="1291"/>
    <cellStyle name="40% - Ênfase3 3 2 5 10" xfId="37316"/>
    <cellStyle name="40% - Ênfase3 3 2 5 2" xfId="3188"/>
    <cellStyle name="40% - Ênfase3 3 2 5 2 2" xfId="14564"/>
    <cellStyle name="40% - Ênfase3 3 2 5 2 3" xfId="25940"/>
    <cellStyle name="40% - Ênfase3 3 2 5 3" xfId="5084"/>
    <cellStyle name="40% - Ênfase3 3 2 5 3 2" xfId="16460"/>
    <cellStyle name="40% - Ênfase3 3 2 5 3 3" xfId="27836"/>
    <cellStyle name="40% - Ênfase3 3 2 5 4" xfId="6980"/>
    <cellStyle name="40% - Ênfase3 3 2 5 4 2" xfId="18356"/>
    <cellStyle name="40% - Ênfase3 3 2 5 4 3" xfId="29732"/>
    <cellStyle name="40% - Ênfase3 3 2 5 5" xfId="8876"/>
    <cellStyle name="40% - Ênfase3 3 2 5 5 2" xfId="20252"/>
    <cellStyle name="40% - Ênfase3 3 2 5 5 3" xfId="31628"/>
    <cellStyle name="40% - Ênfase3 3 2 5 6" xfId="10772"/>
    <cellStyle name="40% - Ênfase3 3 2 5 6 2" xfId="22148"/>
    <cellStyle name="40% - Ênfase3 3 2 5 6 3" xfId="33524"/>
    <cellStyle name="40% - Ênfase3 3 2 5 7" xfId="12668"/>
    <cellStyle name="40% - Ênfase3 3 2 5 8" xfId="24044"/>
    <cellStyle name="40% - Ênfase3 3 2 5 9" xfId="35420"/>
    <cellStyle name="40% - Ênfase3 3 2 6" xfId="1607"/>
    <cellStyle name="40% - Ênfase3 3 2 6 10" xfId="37632"/>
    <cellStyle name="40% - Ênfase3 3 2 6 2" xfId="3504"/>
    <cellStyle name="40% - Ênfase3 3 2 6 2 2" xfId="14880"/>
    <cellStyle name="40% - Ênfase3 3 2 6 2 3" xfId="26256"/>
    <cellStyle name="40% - Ênfase3 3 2 6 3" xfId="5400"/>
    <cellStyle name="40% - Ênfase3 3 2 6 3 2" xfId="16776"/>
    <cellStyle name="40% - Ênfase3 3 2 6 3 3" xfId="28152"/>
    <cellStyle name="40% - Ênfase3 3 2 6 4" xfId="7296"/>
    <cellStyle name="40% - Ênfase3 3 2 6 4 2" xfId="18672"/>
    <cellStyle name="40% - Ênfase3 3 2 6 4 3" xfId="30048"/>
    <cellStyle name="40% - Ênfase3 3 2 6 5" xfId="9192"/>
    <cellStyle name="40% - Ênfase3 3 2 6 5 2" xfId="20568"/>
    <cellStyle name="40% - Ênfase3 3 2 6 5 3" xfId="31944"/>
    <cellStyle name="40% - Ênfase3 3 2 6 6" xfId="11088"/>
    <cellStyle name="40% - Ênfase3 3 2 6 6 2" xfId="22464"/>
    <cellStyle name="40% - Ênfase3 3 2 6 6 3" xfId="33840"/>
    <cellStyle name="40% - Ênfase3 3 2 6 7" xfId="12984"/>
    <cellStyle name="40% - Ênfase3 3 2 6 8" xfId="24360"/>
    <cellStyle name="40% - Ênfase3 3 2 6 9" xfId="35736"/>
    <cellStyle name="40% - Ênfase3 3 2 7" xfId="1923"/>
    <cellStyle name="40% - Ênfase3 3 2 7 10" xfId="37948"/>
    <cellStyle name="40% - Ênfase3 3 2 7 2" xfId="3820"/>
    <cellStyle name="40% - Ênfase3 3 2 7 2 2" xfId="15196"/>
    <cellStyle name="40% - Ênfase3 3 2 7 2 3" xfId="26572"/>
    <cellStyle name="40% - Ênfase3 3 2 7 3" xfId="5716"/>
    <cellStyle name="40% - Ênfase3 3 2 7 3 2" xfId="17092"/>
    <cellStyle name="40% - Ênfase3 3 2 7 3 3" xfId="28468"/>
    <cellStyle name="40% - Ênfase3 3 2 7 4" xfId="7612"/>
    <cellStyle name="40% - Ênfase3 3 2 7 4 2" xfId="18988"/>
    <cellStyle name="40% - Ênfase3 3 2 7 4 3" xfId="30364"/>
    <cellStyle name="40% - Ênfase3 3 2 7 5" xfId="9508"/>
    <cellStyle name="40% - Ênfase3 3 2 7 5 2" xfId="20884"/>
    <cellStyle name="40% - Ênfase3 3 2 7 5 3" xfId="32260"/>
    <cellStyle name="40% - Ênfase3 3 2 7 6" xfId="11404"/>
    <cellStyle name="40% - Ênfase3 3 2 7 6 2" xfId="22780"/>
    <cellStyle name="40% - Ênfase3 3 2 7 6 3" xfId="34156"/>
    <cellStyle name="40% - Ênfase3 3 2 7 7" xfId="13300"/>
    <cellStyle name="40% - Ênfase3 3 2 7 8" xfId="24676"/>
    <cellStyle name="40% - Ênfase3 3 2 7 9" xfId="36052"/>
    <cellStyle name="40% - Ênfase3 3 2 8" xfId="2239"/>
    <cellStyle name="40% - Ênfase3 3 2 8 2" xfId="13616"/>
    <cellStyle name="40% - Ênfase3 3 2 8 3" xfId="24992"/>
    <cellStyle name="40% - Ênfase3 3 2 9" xfId="4136"/>
    <cellStyle name="40% - Ênfase3 3 2 9 2" xfId="15512"/>
    <cellStyle name="40% - Ênfase3 3 2 9 3" xfId="26888"/>
    <cellStyle name="40% - Ênfase3 3 3" xfId="410"/>
    <cellStyle name="40% - Ênfase3 3 3 10" xfId="7996"/>
    <cellStyle name="40% - Ênfase3 3 3 10 2" xfId="19372"/>
    <cellStyle name="40% - Ênfase3 3 3 10 3" xfId="30748"/>
    <cellStyle name="40% - Ênfase3 3 3 11" xfId="9892"/>
    <cellStyle name="40% - Ênfase3 3 3 11 2" xfId="21268"/>
    <cellStyle name="40% - Ênfase3 3 3 11 3" xfId="32644"/>
    <cellStyle name="40% - Ênfase3 3 3 12" xfId="11788"/>
    <cellStyle name="40% - Ênfase3 3 3 13" xfId="23164"/>
    <cellStyle name="40% - Ênfase3 3 3 14" xfId="34540"/>
    <cellStyle name="40% - Ênfase3 3 3 15" xfId="36436"/>
    <cellStyle name="40% - Ênfase3 3 3 2" xfId="727"/>
    <cellStyle name="40% - Ênfase3 3 3 2 10" xfId="36752"/>
    <cellStyle name="40% - Ênfase3 3 3 2 2" xfId="2624"/>
    <cellStyle name="40% - Ênfase3 3 3 2 2 2" xfId="14000"/>
    <cellStyle name="40% - Ênfase3 3 3 2 2 3" xfId="25376"/>
    <cellStyle name="40% - Ênfase3 3 3 2 3" xfId="4520"/>
    <cellStyle name="40% - Ênfase3 3 3 2 3 2" xfId="15896"/>
    <cellStyle name="40% - Ênfase3 3 3 2 3 3" xfId="27272"/>
    <cellStyle name="40% - Ênfase3 3 3 2 4" xfId="6416"/>
    <cellStyle name="40% - Ênfase3 3 3 2 4 2" xfId="17792"/>
    <cellStyle name="40% - Ênfase3 3 3 2 4 3" xfId="29168"/>
    <cellStyle name="40% - Ênfase3 3 3 2 5" xfId="8312"/>
    <cellStyle name="40% - Ênfase3 3 3 2 5 2" xfId="19688"/>
    <cellStyle name="40% - Ênfase3 3 3 2 5 3" xfId="31064"/>
    <cellStyle name="40% - Ênfase3 3 3 2 6" xfId="10208"/>
    <cellStyle name="40% - Ênfase3 3 3 2 6 2" xfId="21584"/>
    <cellStyle name="40% - Ênfase3 3 3 2 6 3" xfId="32960"/>
    <cellStyle name="40% - Ênfase3 3 3 2 7" xfId="12104"/>
    <cellStyle name="40% - Ênfase3 3 3 2 8" xfId="23480"/>
    <cellStyle name="40% - Ênfase3 3 3 2 9" xfId="34856"/>
    <cellStyle name="40% - Ênfase3 3 3 3" xfId="1043"/>
    <cellStyle name="40% - Ênfase3 3 3 3 10" xfId="37068"/>
    <cellStyle name="40% - Ênfase3 3 3 3 2" xfId="2940"/>
    <cellStyle name="40% - Ênfase3 3 3 3 2 2" xfId="14316"/>
    <cellStyle name="40% - Ênfase3 3 3 3 2 3" xfId="25692"/>
    <cellStyle name="40% - Ênfase3 3 3 3 3" xfId="4836"/>
    <cellStyle name="40% - Ênfase3 3 3 3 3 2" xfId="16212"/>
    <cellStyle name="40% - Ênfase3 3 3 3 3 3" xfId="27588"/>
    <cellStyle name="40% - Ênfase3 3 3 3 4" xfId="6732"/>
    <cellStyle name="40% - Ênfase3 3 3 3 4 2" xfId="18108"/>
    <cellStyle name="40% - Ênfase3 3 3 3 4 3" xfId="29484"/>
    <cellStyle name="40% - Ênfase3 3 3 3 5" xfId="8628"/>
    <cellStyle name="40% - Ênfase3 3 3 3 5 2" xfId="20004"/>
    <cellStyle name="40% - Ênfase3 3 3 3 5 3" xfId="31380"/>
    <cellStyle name="40% - Ênfase3 3 3 3 6" xfId="10524"/>
    <cellStyle name="40% - Ênfase3 3 3 3 6 2" xfId="21900"/>
    <cellStyle name="40% - Ênfase3 3 3 3 6 3" xfId="33276"/>
    <cellStyle name="40% - Ênfase3 3 3 3 7" xfId="12420"/>
    <cellStyle name="40% - Ênfase3 3 3 3 8" xfId="23796"/>
    <cellStyle name="40% - Ênfase3 3 3 3 9" xfId="35172"/>
    <cellStyle name="40% - Ênfase3 3 3 4" xfId="1359"/>
    <cellStyle name="40% - Ênfase3 3 3 4 10" xfId="37384"/>
    <cellStyle name="40% - Ênfase3 3 3 4 2" xfId="3256"/>
    <cellStyle name="40% - Ênfase3 3 3 4 2 2" xfId="14632"/>
    <cellStyle name="40% - Ênfase3 3 3 4 2 3" xfId="26008"/>
    <cellStyle name="40% - Ênfase3 3 3 4 3" xfId="5152"/>
    <cellStyle name="40% - Ênfase3 3 3 4 3 2" xfId="16528"/>
    <cellStyle name="40% - Ênfase3 3 3 4 3 3" xfId="27904"/>
    <cellStyle name="40% - Ênfase3 3 3 4 4" xfId="7048"/>
    <cellStyle name="40% - Ênfase3 3 3 4 4 2" xfId="18424"/>
    <cellStyle name="40% - Ênfase3 3 3 4 4 3" xfId="29800"/>
    <cellStyle name="40% - Ênfase3 3 3 4 5" xfId="8944"/>
    <cellStyle name="40% - Ênfase3 3 3 4 5 2" xfId="20320"/>
    <cellStyle name="40% - Ênfase3 3 3 4 5 3" xfId="31696"/>
    <cellStyle name="40% - Ênfase3 3 3 4 6" xfId="10840"/>
    <cellStyle name="40% - Ênfase3 3 3 4 6 2" xfId="22216"/>
    <cellStyle name="40% - Ênfase3 3 3 4 6 3" xfId="33592"/>
    <cellStyle name="40% - Ênfase3 3 3 4 7" xfId="12736"/>
    <cellStyle name="40% - Ênfase3 3 3 4 8" xfId="24112"/>
    <cellStyle name="40% - Ênfase3 3 3 4 9" xfId="35488"/>
    <cellStyle name="40% - Ênfase3 3 3 5" xfId="1675"/>
    <cellStyle name="40% - Ênfase3 3 3 5 10" xfId="37700"/>
    <cellStyle name="40% - Ênfase3 3 3 5 2" xfId="3572"/>
    <cellStyle name="40% - Ênfase3 3 3 5 2 2" xfId="14948"/>
    <cellStyle name="40% - Ênfase3 3 3 5 2 3" xfId="26324"/>
    <cellStyle name="40% - Ênfase3 3 3 5 3" xfId="5468"/>
    <cellStyle name="40% - Ênfase3 3 3 5 3 2" xfId="16844"/>
    <cellStyle name="40% - Ênfase3 3 3 5 3 3" xfId="28220"/>
    <cellStyle name="40% - Ênfase3 3 3 5 4" xfId="7364"/>
    <cellStyle name="40% - Ênfase3 3 3 5 4 2" xfId="18740"/>
    <cellStyle name="40% - Ênfase3 3 3 5 4 3" xfId="30116"/>
    <cellStyle name="40% - Ênfase3 3 3 5 5" xfId="9260"/>
    <cellStyle name="40% - Ênfase3 3 3 5 5 2" xfId="20636"/>
    <cellStyle name="40% - Ênfase3 3 3 5 5 3" xfId="32012"/>
    <cellStyle name="40% - Ênfase3 3 3 5 6" xfId="11156"/>
    <cellStyle name="40% - Ênfase3 3 3 5 6 2" xfId="22532"/>
    <cellStyle name="40% - Ênfase3 3 3 5 6 3" xfId="33908"/>
    <cellStyle name="40% - Ênfase3 3 3 5 7" xfId="13052"/>
    <cellStyle name="40% - Ênfase3 3 3 5 8" xfId="24428"/>
    <cellStyle name="40% - Ênfase3 3 3 5 9" xfId="35804"/>
    <cellStyle name="40% - Ênfase3 3 3 6" xfId="1991"/>
    <cellStyle name="40% - Ênfase3 3 3 6 10" xfId="38016"/>
    <cellStyle name="40% - Ênfase3 3 3 6 2" xfId="3888"/>
    <cellStyle name="40% - Ênfase3 3 3 6 2 2" xfId="15264"/>
    <cellStyle name="40% - Ênfase3 3 3 6 2 3" xfId="26640"/>
    <cellStyle name="40% - Ênfase3 3 3 6 3" xfId="5784"/>
    <cellStyle name="40% - Ênfase3 3 3 6 3 2" xfId="17160"/>
    <cellStyle name="40% - Ênfase3 3 3 6 3 3" xfId="28536"/>
    <cellStyle name="40% - Ênfase3 3 3 6 4" xfId="7680"/>
    <cellStyle name="40% - Ênfase3 3 3 6 4 2" xfId="19056"/>
    <cellStyle name="40% - Ênfase3 3 3 6 4 3" xfId="30432"/>
    <cellStyle name="40% - Ênfase3 3 3 6 5" xfId="9576"/>
    <cellStyle name="40% - Ênfase3 3 3 6 5 2" xfId="20952"/>
    <cellStyle name="40% - Ênfase3 3 3 6 5 3" xfId="32328"/>
    <cellStyle name="40% - Ênfase3 3 3 6 6" xfId="11472"/>
    <cellStyle name="40% - Ênfase3 3 3 6 6 2" xfId="22848"/>
    <cellStyle name="40% - Ênfase3 3 3 6 6 3" xfId="34224"/>
    <cellStyle name="40% - Ênfase3 3 3 6 7" xfId="13368"/>
    <cellStyle name="40% - Ênfase3 3 3 6 8" xfId="24744"/>
    <cellStyle name="40% - Ênfase3 3 3 6 9" xfId="36120"/>
    <cellStyle name="40% - Ênfase3 3 3 7" xfId="2307"/>
    <cellStyle name="40% - Ênfase3 3 3 7 2" xfId="13684"/>
    <cellStyle name="40% - Ênfase3 3 3 7 3" xfId="25060"/>
    <cellStyle name="40% - Ênfase3 3 3 8" xfId="4204"/>
    <cellStyle name="40% - Ênfase3 3 3 8 2" xfId="15580"/>
    <cellStyle name="40% - Ênfase3 3 3 8 3" xfId="26956"/>
    <cellStyle name="40% - Ênfase3 3 3 9" xfId="6100"/>
    <cellStyle name="40% - Ênfase3 3 3 9 2" xfId="17476"/>
    <cellStyle name="40% - Ênfase3 3 3 9 3" xfId="28852"/>
    <cellStyle name="40% - Ênfase3 3 4" xfId="569"/>
    <cellStyle name="40% - Ênfase3 3 4 10" xfId="36594"/>
    <cellStyle name="40% - Ênfase3 3 4 2" xfId="2466"/>
    <cellStyle name="40% - Ênfase3 3 4 2 2" xfId="13842"/>
    <cellStyle name="40% - Ênfase3 3 4 2 3" xfId="25218"/>
    <cellStyle name="40% - Ênfase3 3 4 3" xfId="4362"/>
    <cellStyle name="40% - Ênfase3 3 4 3 2" xfId="15738"/>
    <cellStyle name="40% - Ênfase3 3 4 3 3" xfId="27114"/>
    <cellStyle name="40% - Ênfase3 3 4 4" xfId="6258"/>
    <cellStyle name="40% - Ênfase3 3 4 4 2" xfId="17634"/>
    <cellStyle name="40% - Ênfase3 3 4 4 3" xfId="29010"/>
    <cellStyle name="40% - Ênfase3 3 4 5" xfId="8154"/>
    <cellStyle name="40% - Ênfase3 3 4 5 2" xfId="19530"/>
    <cellStyle name="40% - Ênfase3 3 4 5 3" xfId="30906"/>
    <cellStyle name="40% - Ênfase3 3 4 6" xfId="10050"/>
    <cellStyle name="40% - Ênfase3 3 4 6 2" xfId="21426"/>
    <cellStyle name="40% - Ênfase3 3 4 6 3" xfId="32802"/>
    <cellStyle name="40% - Ênfase3 3 4 7" xfId="11946"/>
    <cellStyle name="40% - Ênfase3 3 4 8" xfId="23322"/>
    <cellStyle name="40% - Ênfase3 3 4 9" xfId="34698"/>
    <cellStyle name="40% - Ênfase3 3 5" xfId="885"/>
    <cellStyle name="40% - Ênfase3 3 5 10" xfId="36910"/>
    <cellStyle name="40% - Ênfase3 3 5 2" xfId="2782"/>
    <cellStyle name="40% - Ênfase3 3 5 2 2" xfId="14158"/>
    <cellStyle name="40% - Ênfase3 3 5 2 3" xfId="25534"/>
    <cellStyle name="40% - Ênfase3 3 5 3" xfId="4678"/>
    <cellStyle name="40% - Ênfase3 3 5 3 2" xfId="16054"/>
    <cellStyle name="40% - Ênfase3 3 5 3 3" xfId="27430"/>
    <cellStyle name="40% - Ênfase3 3 5 4" xfId="6574"/>
    <cellStyle name="40% - Ênfase3 3 5 4 2" xfId="17950"/>
    <cellStyle name="40% - Ênfase3 3 5 4 3" xfId="29326"/>
    <cellStyle name="40% - Ênfase3 3 5 5" xfId="8470"/>
    <cellStyle name="40% - Ênfase3 3 5 5 2" xfId="19846"/>
    <cellStyle name="40% - Ênfase3 3 5 5 3" xfId="31222"/>
    <cellStyle name="40% - Ênfase3 3 5 6" xfId="10366"/>
    <cellStyle name="40% - Ênfase3 3 5 6 2" xfId="21742"/>
    <cellStyle name="40% - Ênfase3 3 5 6 3" xfId="33118"/>
    <cellStyle name="40% - Ênfase3 3 5 7" xfId="12262"/>
    <cellStyle name="40% - Ênfase3 3 5 8" xfId="23638"/>
    <cellStyle name="40% - Ênfase3 3 5 9" xfId="35014"/>
    <cellStyle name="40% - Ênfase3 3 6" xfId="1201"/>
    <cellStyle name="40% - Ênfase3 3 6 10" xfId="37226"/>
    <cellStyle name="40% - Ênfase3 3 6 2" xfId="3098"/>
    <cellStyle name="40% - Ênfase3 3 6 2 2" xfId="14474"/>
    <cellStyle name="40% - Ênfase3 3 6 2 3" xfId="25850"/>
    <cellStyle name="40% - Ênfase3 3 6 3" xfId="4994"/>
    <cellStyle name="40% - Ênfase3 3 6 3 2" xfId="16370"/>
    <cellStyle name="40% - Ênfase3 3 6 3 3" xfId="27746"/>
    <cellStyle name="40% - Ênfase3 3 6 4" xfId="6890"/>
    <cellStyle name="40% - Ênfase3 3 6 4 2" xfId="18266"/>
    <cellStyle name="40% - Ênfase3 3 6 4 3" xfId="29642"/>
    <cellStyle name="40% - Ênfase3 3 6 5" xfId="8786"/>
    <cellStyle name="40% - Ênfase3 3 6 5 2" xfId="20162"/>
    <cellStyle name="40% - Ênfase3 3 6 5 3" xfId="31538"/>
    <cellStyle name="40% - Ênfase3 3 6 6" xfId="10682"/>
    <cellStyle name="40% - Ênfase3 3 6 6 2" xfId="22058"/>
    <cellStyle name="40% - Ênfase3 3 6 6 3" xfId="33434"/>
    <cellStyle name="40% - Ênfase3 3 6 7" xfId="12578"/>
    <cellStyle name="40% - Ênfase3 3 6 8" xfId="23954"/>
    <cellStyle name="40% - Ênfase3 3 6 9" xfId="35330"/>
    <cellStyle name="40% - Ênfase3 3 7" xfId="1517"/>
    <cellStyle name="40% - Ênfase3 3 7 10" xfId="37542"/>
    <cellStyle name="40% - Ênfase3 3 7 2" xfId="3414"/>
    <cellStyle name="40% - Ênfase3 3 7 2 2" xfId="14790"/>
    <cellStyle name="40% - Ênfase3 3 7 2 3" xfId="26166"/>
    <cellStyle name="40% - Ênfase3 3 7 3" xfId="5310"/>
    <cellStyle name="40% - Ênfase3 3 7 3 2" xfId="16686"/>
    <cellStyle name="40% - Ênfase3 3 7 3 3" xfId="28062"/>
    <cellStyle name="40% - Ênfase3 3 7 4" xfId="7206"/>
    <cellStyle name="40% - Ênfase3 3 7 4 2" xfId="18582"/>
    <cellStyle name="40% - Ênfase3 3 7 4 3" xfId="29958"/>
    <cellStyle name="40% - Ênfase3 3 7 5" xfId="9102"/>
    <cellStyle name="40% - Ênfase3 3 7 5 2" xfId="20478"/>
    <cellStyle name="40% - Ênfase3 3 7 5 3" xfId="31854"/>
    <cellStyle name="40% - Ênfase3 3 7 6" xfId="10998"/>
    <cellStyle name="40% - Ênfase3 3 7 6 2" xfId="22374"/>
    <cellStyle name="40% - Ênfase3 3 7 6 3" xfId="33750"/>
    <cellStyle name="40% - Ênfase3 3 7 7" xfId="12894"/>
    <cellStyle name="40% - Ênfase3 3 7 8" xfId="24270"/>
    <cellStyle name="40% - Ênfase3 3 7 9" xfId="35646"/>
    <cellStyle name="40% - Ênfase3 3 8" xfId="1833"/>
    <cellStyle name="40% - Ênfase3 3 8 10" xfId="37858"/>
    <cellStyle name="40% - Ênfase3 3 8 2" xfId="3730"/>
    <cellStyle name="40% - Ênfase3 3 8 2 2" xfId="15106"/>
    <cellStyle name="40% - Ênfase3 3 8 2 3" xfId="26482"/>
    <cellStyle name="40% - Ênfase3 3 8 3" xfId="5626"/>
    <cellStyle name="40% - Ênfase3 3 8 3 2" xfId="17002"/>
    <cellStyle name="40% - Ênfase3 3 8 3 3" xfId="28378"/>
    <cellStyle name="40% - Ênfase3 3 8 4" xfId="7522"/>
    <cellStyle name="40% - Ênfase3 3 8 4 2" xfId="18898"/>
    <cellStyle name="40% - Ênfase3 3 8 4 3" xfId="30274"/>
    <cellStyle name="40% - Ênfase3 3 8 5" xfId="9418"/>
    <cellStyle name="40% - Ênfase3 3 8 5 2" xfId="20794"/>
    <cellStyle name="40% - Ênfase3 3 8 5 3" xfId="32170"/>
    <cellStyle name="40% - Ênfase3 3 8 6" xfId="11314"/>
    <cellStyle name="40% - Ênfase3 3 8 6 2" xfId="22690"/>
    <cellStyle name="40% - Ênfase3 3 8 6 3" xfId="34066"/>
    <cellStyle name="40% - Ênfase3 3 8 7" xfId="13210"/>
    <cellStyle name="40% - Ênfase3 3 8 8" xfId="24586"/>
    <cellStyle name="40% - Ênfase3 3 8 9" xfId="35962"/>
    <cellStyle name="40% - Ênfase3 3 9" xfId="2149"/>
    <cellStyle name="40% - Ênfase3 3 9 2" xfId="13526"/>
    <cellStyle name="40% - Ênfase3 3 9 3" xfId="24902"/>
    <cellStyle name="40% - Ênfase3 4" xfId="276"/>
    <cellStyle name="40% - Ênfase3 4 10" xfId="5964"/>
    <cellStyle name="40% - Ênfase3 4 10 2" xfId="17340"/>
    <cellStyle name="40% - Ênfase3 4 10 3" xfId="28716"/>
    <cellStyle name="40% - Ênfase3 4 11" xfId="7860"/>
    <cellStyle name="40% - Ênfase3 4 11 2" xfId="19236"/>
    <cellStyle name="40% - Ênfase3 4 11 3" xfId="30612"/>
    <cellStyle name="40% - Ênfase3 4 12" xfId="9756"/>
    <cellStyle name="40% - Ênfase3 4 12 2" xfId="21132"/>
    <cellStyle name="40% - Ênfase3 4 12 3" xfId="32508"/>
    <cellStyle name="40% - Ênfase3 4 13" xfId="11652"/>
    <cellStyle name="40% - Ênfase3 4 14" xfId="23028"/>
    <cellStyle name="40% - Ênfase3 4 15" xfId="34404"/>
    <cellStyle name="40% - Ênfase3 4 16" xfId="36300"/>
    <cellStyle name="40% - Ênfase3 4 2" xfId="432"/>
    <cellStyle name="40% - Ênfase3 4 2 10" xfId="8018"/>
    <cellStyle name="40% - Ênfase3 4 2 10 2" xfId="19394"/>
    <cellStyle name="40% - Ênfase3 4 2 10 3" xfId="30770"/>
    <cellStyle name="40% - Ênfase3 4 2 11" xfId="9914"/>
    <cellStyle name="40% - Ênfase3 4 2 11 2" xfId="21290"/>
    <cellStyle name="40% - Ênfase3 4 2 11 3" xfId="32666"/>
    <cellStyle name="40% - Ênfase3 4 2 12" xfId="11810"/>
    <cellStyle name="40% - Ênfase3 4 2 13" xfId="23186"/>
    <cellStyle name="40% - Ênfase3 4 2 14" xfId="34562"/>
    <cellStyle name="40% - Ênfase3 4 2 15" xfId="36458"/>
    <cellStyle name="40% - Ênfase3 4 2 2" xfId="749"/>
    <cellStyle name="40% - Ênfase3 4 2 2 10" xfId="36774"/>
    <cellStyle name="40% - Ênfase3 4 2 2 2" xfId="2646"/>
    <cellStyle name="40% - Ênfase3 4 2 2 2 2" xfId="14022"/>
    <cellStyle name="40% - Ênfase3 4 2 2 2 3" xfId="25398"/>
    <cellStyle name="40% - Ênfase3 4 2 2 3" xfId="4542"/>
    <cellStyle name="40% - Ênfase3 4 2 2 3 2" xfId="15918"/>
    <cellStyle name="40% - Ênfase3 4 2 2 3 3" xfId="27294"/>
    <cellStyle name="40% - Ênfase3 4 2 2 4" xfId="6438"/>
    <cellStyle name="40% - Ênfase3 4 2 2 4 2" xfId="17814"/>
    <cellStyle name="40% - Ênfase3 4 2 2 4 3" xfId="29190"/>
    <cellStyle name="40% - Ênfase3 4 2 2 5" xfId="8334"/>
    <cellStyle name="40% - Ênfase3 4 2 2 5 2" xfId="19710"/>
    <cellStyle name="40% - Ênfase3 4 2 2 5 3" xfId="31086"/>
    <cellStyle name="40% - Ênfase3 4 2 2 6" xfId="10230"/>
    <cellStyle name="40% - Ênfase3 4 2 2 6 2" xfId="21606"/>
    <cellStyle name="40% - Ênfase3 4 2 2 6 3" xfId="32982"/>
    <cellStyle name="40% - Ênfase3 4 2 2 7" xfId="12126"/>
    <cellStyle name="40% - Ênfase3 4 2 2 8" xfId="23502"/>
    <cellStyle name="40% - Ênfase3 4 2 2 9" xfId="34878"/>
    <cellStyle name="40% - Ênfase3 4 2 3" xfId="1065"/>
    <cellStyle name="40% - Ênfase3 4 2 3 10" xfId="37090"/>
    <cellStyle name="40% - Ênfase3 4 2 3 2" xfId="2962"/>
    <cellStyle name="40% - Ênfase3 4 2 3 2 2" xfId="14338"/>
    <cellStyle name="40% - Ênfase3 4 2 3 2 3" xfId="25714"/>
    <cellStyle name="40% - Ênfase3 4 2 3 3" xfId="4858"/>
    <cellStyle name="40% - Ênfase3 4 2 3 3 2" xfId="16234"/>
    <cellStyle name="40% - Ênfase3 4 2 3 3 3" xfId="27610"/>
    <cellStyle name="40% - Ênfase3 4 2 3 4" xfId="6754"/>
    <cellStyle name="40% - Ênfase3 4 2 3 4 2" xfId="18130"/>
    <cellStyle name="40% - Ênfase3 4 2 3 4 3" xfId="29506"/>
    <cellStyle name="40% - Ênfase3 4 2 3 5" xfId="8650"/>
    <cellStyle name="40% - Ênfase3 4 2 3 5 2" xfId="20026"/>
    <cellStyle name="40% - Ênfase3 4 2 3 5 3" xfId="31402"/>
    <cellStyle name="40% - Ênfase3 4 2 3 6" xfId="10546"/>
    <cellStyle name="40% - Ênfase3 4 2 3 6 2" xfId="21922"/>
    <cellStyle name="40% - Ênfase3 4 2 3 6 3" xfId="33298"/>
    <cellStyle name="40% - Ênfase3 4 2 3 7" xfId="12442"/>
    <cellStyle name="40% - Ênfase3 4 2 3 8" xfId="23818"/>
    <cellStyle name="40% - Ênfase3 4 2 3 9" xfId="35194"/>
    <cellStyle name="40% - Ênfase3 4 2 4" xfId="1381"/>
    <cellStyle name="40% - Ênfase3 4 2 4 10" xfId="37406"/>
    <cellStyle name="40% - Ênfase3 4 2 4 2" xfId="3278"/>
    <cellStyle name="40% - Ênfase3 4 2 4 2 2" xfId="14654"/>
    <cellStyle name="40% - Ênfase3 4 2 4 2 3" xfId="26030"/>
    <cellStyle name="40% - Ênfase3 4 2 4 3" xfId="5174"/>
    <cellStyle name="40% - Ênfase3 4 2 4 3 2" xfId="16550"/>
    <cellStyle name="40% - Ênfase3 4 2 4 3 3" xfId="27926"/>
    <cellStyle name="40% - Ênfase3 4 2 4 4" xfId="7070"/>
    <cellStyle name="40% - Ênfase3 4 2 4 4 2" xfId="18446"/>
    <cellStyle name="40% - Ênfase3 4 2 4 4 3" xfId="29822"/>
    <cellStyle name="40% - Ênfase3 4 2 4 5" xfId="8966"/>
    <cellStyle name="40% - Ênfase3 4 2 4 5 2" xfId="20342"/>
    <cellStyle name="40% - Ênfase3 4 2 4 5 3" xfId="31718"/>
    <cellStyle name="40% - Ênfase3 4 2 4 6" xfId="10862"/>
    <cellStyle name="40% - Ênfase3 4 2 4 6 2" xfId="22238"/>
    <cellStyle name="40% - Ênfase3 4 2 4 6 3" xfId="33614"/>
    <cellStyle name="40% - Ênfase3 4 2 4 7" xfId="12758"/>
    <cellStyle name="40% - Ênfase3 4 2 4 8" xfId="24134"/>
    <cellStyle name="40% - Ênfase3 4 2 4 9" xfId="35510"/>
    <cellStyle name="40% - Ênfase3 4 2 5" xfId="1697"/>
    <cellStyle name="40% - Ênfase3 4 2 5 10" xfId="37722"/>
    <cellStyle name="40% - Ênfase3 4 2 5 2" xfId="3594"/>
    <cellStyle name="40% - Ênfase3 4 2 5 2 2" xfId="14970"/>
    <cellStyle name="40% - Ênfase3 4 2 5 2 3" xfId="26346"/>
    <cellStyle name="40% - Ênfase3 4 2 5 3" xfId="5490"/>
    <cellStyle name="40% - Ênfase3 4 2 5 3 2" xfId="16866"/>
    <cellStyle name="40% - Ênfase3 4 2 5 3 3" xfId="28242"/>
    <cellStyle name="40% - Ênfase3 4 2 5 4" xfId="7386"/>
    <cellStyle name="40% - Ênfase3 4 2 5 4 2" xfId="18762"/>
    <cellStyle name="40% - Ênfase3 4 2 5 4 3" xfId="30138"/>
    <cellStyle name="40% - Ênfase3 4 2 5 5" xfId="9282"/>
    <cellStyle name="40% - Ênfase3 4 2 5 5 2" xfId="20658"/>
    <cellStyle name="40% - Ênfase3 4 2 5 5 3" xfId="32034"/>
    <cellStyle name="40% - Ênfase3 4 2 5 6" xfId="11178"/>
    <cellStyle name="40% - Ênfase3 4 2 5 6 2" xfId="22554"/>
    <cellStyle name="40% - Ênfase3 4 2 5 6 3" xfId="33930"/>
    <cellStyle name="40% - Ênfase3 4 2 5 7" xfId="13074"/>
    <cellStyle name="40% - Ênfase3 4 2 5 8" xfId="24450"/>
    <cellStyle name="40% - Ênfase3 4 2 5 9" xfId="35826"/>
    <cellStyle name="40% - Ênfase3 4 2 6" xfId="2013"/>
    <cellStyle name="40% - Ênfase3 4 2 6 10" xfId="38038"/>
    <cellStyle name="40% - Ênfase3 4 2 6 2" xfId="3910"/>
    <cellStyle name="40% - Ênfase3 4 2 6 2 2" xfId="15286"/>
    <cellStyle name="40% - Ênfase3 4 2 6 2 3" xfId="26662"/>
    <cellStyle name="40% - Ênfase3 4 2 6 3" xfId="5806"/>
    <cellStyle name="40% - Ênfase3 4 2 6 3 2" xfId="17182"/>
    <cellStyle name="40% - Ênfase3 4 2 6 3 3" xfId="28558"/>
    <cellStyle name="40% - Ênfase3 4 2 6 4" xfId="7702"/>
    <cellStyle name="40% - Ênfase3 4 2 6 4 2" xfId="19078"/>
    <cellStyle name="40% - Ênfase3 4 2 6 4 3" xfId="30454"/>
    <cellStyle name="40% - Ênfase3 4 2 6 5" xfId="9598"/>
    <cellStyle name="40% - Ênfase3 4 2 6 5 2" xfId="20974"/>
    <cellStyle name="40% - Ênfase3 4 2 6 5 3" xfId="32350"/>
    <cellStyle name="40% - Ênfase3 4 2 6 6" xfId="11494"/>
    <cellStyle name="40% - Ênfase3 4 2 6 6 2" xfId="22870"/>
    <cellStyle name="40% - Ênfase3 4 2 6 6 3" xfId="34246"/>
    <cellStyle name="40% - Ênfase3 4 2 6 7" xfId="13390"/>
    <cellStyle name="40% - Ênfase3 4 2 6 8" xfId="24766"/>
    <cellStyle name="40% - Ênfase3 4 2 6 9" xfId="36142"/>
    <cellStyle name="40% - Ênfase3 4 2 7" xfId="2329"/>
    <cellStyle name="40% - Ênfase3 4 2 7 2" xfId="13706"/>
    <cellStyle name="40% - Ênfase3 4 2 7 3" xfId="25082"/>
    <cellStyle name="40% - Ênfase3 4 2 8" xfId="4226"/>
    <cellStyle name="40% - Ênfase3 4 2 8 2" xfId="15602"/>
    <cellStyle name="40% - Ênfase3 4 2 8 3" xfId="26978"/>
    <cellStyle name="40% - Ênfase3 4 2 9" xfId="6122"/>
    <cellStyle name="40% - Ênfase3 4 2 9 2" xfId="17498"/>
    <cellStyle name="40% - Ênfase3 4 2 9 3" xfId="28874"/>
    <cellStyle name="40% - Ênfase3 4 3" xfId="591"/>
    <cellStyle name="40% - Ênfase3 4 3 10" xfId="36616"/>
    <cellStyle name="40% - Ênfase3 4 3 2" xfId="2488"/>
    <cellStyle name="40% - Ênfase3 4 3 2 2" xfId="13864"/>
    <cellStyle name="40% - Ênfase3 4 3 2 3" xfId="25240"/>
    <cellStyle name="40% - Ênfase3 4 3 3" xfId="4384"/>
    <cellStyle name="40% - Ênfase3 4 3 3 2" xfId="15760"/>
    <cellStyle name="40% - Ênfase3 4 3 3 3" xfId="27136"/>
    <cellStyle name="40% - Ênfase3 4 3 4" xfId="6280"/>
    <cellStyle name="40% - Ênfase3 4 3 4 2" xfId="17656"/>
    <cellStyle name="40% - Ênfase3 4 3 4 3" xfId="29032"/>
    <cellStyle name="40% - Ênfase3 4 3 5" xfId="8176"/>
    <cellStyle name="40% - Ênfase3 4 3 5 2" xfId="19552"/>
    <cellStyle name="40% - Ênfase3 4 3 5 3" xfId="30928"/>
    <cellStyle name="40% - Ênfase3 4 3 6" xfId="10072"/>
    <cellStyle name="40% - Ênfase3 4 3 6 2" xfId="21448"/>
    <cellStyle name="40% - Ênfase3 4 3 6 3" xfId="32824"/>
    <cellStyle name="40% - Ênfase3 4 3 7" xfId="11968"/>
    <cellStyle name="40% - Ênfase3 4 3 8" xfId="23344"/>
    <cellStyle name="40% - Ênfase3 4 3 9" xfId="34720"/>
    <cellStyle name="40% - Ênfase3 4 4" xfId="907"/>
    <cellStyle name="40% - Ênfase3 4 4 10" xfId="36932"/>
    <cellStyle name="40% - Ênfase3 4 4 2" xfId="2804"/>
    <cellStyle name="40% - Ênfase3 4 4 2 2" xfId="14180"/>
    <cellStyle name="40% - Ênfase3 4 4 2 3" xfId="25556"/>
    <cellStyle name="40% - Ênfase3 4 4 3" xfId="4700"/>
    <cellStyle name="40% - Ênfase3 4 4 3 2" xfId="16076"/>
    <cellStyle name="40% - Ênfase3 4 4 3 3" xfId="27452"/>
    <cellStyle name="40% - Ênfase3 4 4 4" xfId="6596"/>
    <cellStyle name="40% - Ênfase3 4 4 4 2" xfId="17972"/>
    <cellStyle name="40% - Ênfase3 4 4 4 3" xfId="29348"/>
    <cellStyle name="40% - Ênfase3 4 4 5" xfId="8492"/>
    <cellStyle name="40% - Ênfase3 4 4 5 2" xfId="19868"/>
    <cellStyle name="40% - Ênfase3 4 4 5 3" xfId="31244"/>
    <cellStyle name="40% - Ênfase3 4 4 6" xfId="10388"/>
    <cellStyle name="40% - Ênfase3 4 4 6 2" xfId="21764"/>
    <cellStyle name="40% - Ênfase3 4 4 6 3" xfId="33140"/>
    <cellStyle name="40% - Ênfase3 4 4 7" xfId="12284"/>
    <cellStyle name="40% - Ênfase3 4 4 8" xfId="23660"/>
    <cellStyle name="40% - Ênfase3 4 4 9" xfId="35036"/>
    <cellStyle name="40% - Ênfase3 4 5" xfId="1223"/>
    <cellStyle name="40% - Ênfase3 4 5 10" xfId="37248"/>
    <cellStyle name="40% - Ênfase3 4 5 2" xfId="3120"/>
    <cellStyle name="40% - Ênfase3 4 5 2 2" xfId="14496"/>
    <cellStyle name="40% - Ênfase3 4 5 2 3" xfId="25872"/>
    <cellStyle name="40% - Ênfase3 4 5 3" xfId="5016"/>
    <cellStyle name="40% - Ênfase3 4 5 3 2" xfId="16392"/>
    <cellStyle name="40% - Ênfase3 4 5 3 3" xfId="27768"/>
    <cellStyle name="40% - Ênfase3 4 5 4" xfId="6912"/>
    <cellStyle name="40% - Ênfase3 4 5 4 2" xfId="18288"/>
    <cellStyle name="40% - Ênfase3 4 5 4 3" xfId="29664"/>
    <cellStyle name="40% - Ênfase3 4 5 5" xfId="8808"/>
    <cellStyle name="40% - Ênfase3 4 5 5 2" xfId="20184"/>
    <cellStyle name="40% - Ênfase3 4 5 5 3" xfId="31560"/>
    <cellStyle name="40% - Ênfase3 4 5 6" xfId="10704"/>
    <cellStyle name="40% - Ênfase3 4 5 6 2" xfId="22080"/>
    <cellStyle name="40% - Ênfase3 4 5 6 3" xfId="33456"/>
    <cellStyle name="40% - Ênfase3 4 5 7" xfId="12600"/>
    <cellStyle name="40% - Ênfase3 4 5 8" xfId="23976"/>
    <cellStyle name="40% - Ênfase3 4 5 9" xfId="35352"/>
    <cellStyle name="40% - Ênfase3 4 6" xfId="1539"/>
    <cellStyle name="40% - Ênfase3 4 6 10" xfId="37564"/>
    <cellStyle name="40% - Ênfase3 4 6 2" xfId="3436"/>
    <cellStyle name="40% - Ênfase3 4 6 2 2" xfId="14812"/>
    <cellStyle name="40% - Ênfase3 4 6 2 3" xfId="26188"/>
    <cellStyle name="40% - Ênfase3 4 6 3" xfId="5332"/>
    <cellStyle name="40% - Ênfase3 4 6 3 2" xfId="16708"/>
    <cellStyle name="40% - Ênfase3 4 6 3 3" xfId="28084"/>
    <cellStyle name="40% - Ênfase3 4 6 4" xfId="7228"/>
    <cellStyle name="40% - Ênfase3 4 6 4 2" xfId="18604"/>
    <cellStyle name="40% - Ênfase3 4 6 4 3" xfId="29980"/>
    <cellStyle name="40% - Ênfase3 4 6 5" xfId="9124"/>
    <cellStyle name="40% - Ênfase3 4 6 5 2" xfId="20500"/>
    <cellStyle name="40% - Ênfase3 4 6 5 3" xfId="31876"/>
    <cellStyle name="40% - Ênfase3 4 6 6" xfId="11020"/>
    <cellStyle name="40% - Ênfase3 4 6 6 2" xfId="22396"/>
    <cellStyle name="40% - Ênfase3 4 6 6 3" xfId="33772"/>
    <cellStyle name="40% - Ênfase3 4 6 7" xfId="12916"/>
    <cellStyle name="40% - Ênfase3 4 6 8" xfId="24292"/>
    <cellStyle name="40% - Ênfase3 4 6 9" xfId="35668"/>
    <cellStyle name="40% - Ênfase3 4 7" xfId="1855"/>
    <cellStyle name="40% - Ênfase3 4 7 10" xfId="37880"/>
    <cellStyle name="40% - Ênfase3 4 7 2" xfId="3752"/>
    <cellStyle name="40% - Ênfase3 4 7 2 2" xfId="15128"/>
    <cellStyle name="40% - Ênfase3 4 7 2 3" xfId="26504"/>
    <cellStyle name="40% - Ênfase3 4 7 3" xfId="5648"/>
    <cellStyle name="40% - Ênfase3 4 7 3 2" xfId="17024"/>
    <cellStyle name="40% - Ênfase3 4 7 3 3" xfId="28400"/>
    <cellStyle name="40% - Ênfase3 4 7 4" xfId="7544"/>
    <cellStyle name="40% - Ênfase3 4 7 4 2" xfId="18920"/>
    <cellStyle name="40% - Ênfase3 4 7 4 3" xfId="30296"/>
    <cellStyle name="40% - Ênfase3 4 7 5" xfId="9440"/>
    <cellStyle name="40% - Ênfase3 4 7 5 2" xfId="20816"/>
    <cellStyle name="40% - Ênfase3 4 7 5 3" xfId="32192"/>
    <cellStyle name="40% - Ênfase3 4 7 6" xfId="11336"/>
    <cellStyle name="40% - Ênfase3 4 7 6 2" xfId="22712"/>
    <cellStyle name="40% - Ênfase3 4 7 6 3" xfId="34088"/>
    <cellStyle name="40% - Ênfase3 4 7 7" xfId="13232"/>
    <cellStyle name="40% - Ênfase3 4 7 8" xfId="24608"/>
    <cellStyle name="40% - Ênfase3 4 7 9" xfId="35984"/>
    <cellStyle name="40% - Ênfase3 4 8" xfId="2171"/>
    <cellStyle name="40% - Ênfase3 4 8 2" xfId="13548"/>
    <cellStyle name="40% - Ênfase3 4 8 3" xfId="24924"/>
    <cellStyle name="40% - Ênfase3 4 9" xfId="4068"/>
    <cellStyle name="40% - Ênfase3 4 9 2" xfId="15444"/>
    <cellStyle name="40% - Ênfase3 4 9 3" xfId="26820"/>
    <cellStyle name="40% - Ênfase3 5" xfId="298"/>
    <cellStyle name="40% - Ênfase3 5 10" xfId="5986"/>
    <cellStyle name="40% - Ênfase3 5 10 2" xfId="17362"/>
    <cellStyle name="40% - Ênfase3 5 10 3" xfId="28738"/>
    <cellStyle name="40% - Ênfase3 5 11" xfId="7882"/>
    <cellStyle name="40% - Ênfase3 5 11 2" xfId="19258"/>
    <cellStyle name="40% - Ênfase3 5 11 3" xfId="30634"/>
    <cellStyle name="40% - Ênfase3 5 12" xfId="9778"/>
    <cellStyle name="40% - Ênfase3 5 12 2" xfId="21154"/>
    <cellStyle name="40% - Ênfase3 5 12 3" xfId="32530"/>
    <cellStyle name="40% - Ênfase3 5 13" xfId="11674"/>
    <cellStyle name="40% - Ênfase3 5 14" xfId="23050"/>
    <cellStyle name="40% - Ênfase3 5 15" xfId="34426"/>
    <cellStyle name="40% - Ênfase3 5 16" xfId="36322"/>
    <cellStyle name="40% - Ênfase3 5 2" xfId="454"/>
    <cellStyle name="40% - Ênfase3 5 2 10" xfId="8040"/>
    <cellStyle name="40% - Ênfase3 5 2 10 2" xfId="19416"/>
    <cellStyle name="40% - Ênfase3 5 2 10 3" xfId="30792"/>
    <cellStyle name="40% - Ênfase3 5 2 11" xfId="9936"/>
    <cellStyle name="40% - Ênfase3 5 2 11 2" xfId="21312"/>
    <cellStyle name="40% - Ênfase3 5 2 11 3" xfId="32688"/>
    <cellStyle name="40% - Ênfase3 5 2 12" xfId="11832"/>
    <cellStyle name="40% - Ênfase3 5 2 13" xfId="23208"/>
    <cellStyle name="40% - Ênfase3 5 2 14" xfId="34584"/>
    <cellStyle name="40% - Ênfase3 5 2 15" xfId="36480"/>
    <cellStyle name="40% - Ênfase3 5 2 2" xfId="771"/>
    <cellStyle name="40% - Ênfase3 5 2 2 10" xfId="36796"/>
    <cellStyle name="40% - Ênfase3 5 2 2 2" xfId="2668"/>
    <cellStyle name="40% - Ênfase3 5 2 2 2 2" xfId="14044"/>
    <cellStyle name="40% - Ênfase3 5 2 2 2 3" xfId="25420"/>
    <cellStyle name="40% - Ênfase3 5 2 2 3" xfId="4564"/>
    <cellStyle name="40% - Ênfase3 5 2 2 3 2" xfId="15940"/>
    <cellStyle name="40% - Ênfase3 5 2 2 3 3" xfId="27316"/>
    <cellStyle name="40% - Ênfase3 5 2 2 4" xfId="6460"/>
    <cellStyle name="40% - Ênfase3 5 2 2 4 2" xfId="17836"/>
    <cellStyle name="40% - Ênfase3 5 2 2 4 3" xfId="29212"/>
    <cellStyle name="40% - Ênfase3 5 2 2 5" xfId="8356"/>
    <cellStyle name="40% - Ênfase3 5 2 2 5 2" xfId="19732"/>
    <cellStyle name="40% - Ênfase3 5 2 2 5 3" xfId="31108"/>
    <cellStyle name="40% - Ênfase3 5 2 2 6" xfId="10252"/>
    <cellStyle name="40% - Ênfase3 5 2 2 6 2" xfId="21628"/>
    <cellStyle name="40% - Ênfase3 5 2 2 6 3" xfId="33004"/>
    <cellStyle name="40% - Ênfase3 5 2 2 7" xfId="12148"/>
    <cellStyle name="40% - Ênfase3 5 2 2 8" xfId="23524"/>
    <cellStyle name="40% - Ênfase3 5 2 2 9" xfId="34900"/>
    <cellStyle name="40% - Ênfase3 5 2 3" xfId="1087"/>
    <cellStyle name="40% - Ênfase3 5 2 3 10" xfId="37112"/>
    <cellStyle name="40% - Ênfase3 5 2 3 2" xfId="2984"/>
    <cellStyle name="40% - Ênfase3 5 2 3 2 2" xfId="14360"/>
    <cellStyle name="40% - Ênfase3 5 2 3 2 3" xfId="25736"/>
    <cellStyle name="40% - Ênfase3 5 2 3 3" xfId="4880"/>
    <cellStyle name="40% - Ênfase3 5 2 3 3 2" xfId="16256"/>
    <cellStyle name="40% - Ênfase3 5 2 3 3 3" xfId="27632"/>
    <cellStyle name="40% - Ênfase3 5 2 3 4" xfId="6776"/>
    <cellStyle name="40% - Ênfase3 5 2 3 4 2" xfId="18152"/>
    <cellStyle name="40% - Ênfase3 5 2 3 4 3" xfId="29528"/>
    <cellStyle name="40% - Ênfase3 5 2 3 5" xfId="8672"/>
    <cellStyle name="40% - Ênfase3 5 2 3 5 2" xfId="20048"/>
    <cellStyle name="40% - Ênfase3 5 2 3 5 3" xfId="31424"/>
    <cellStyle name="40% - Ênfase3 5 2 3 6" xfId="10568"/>
    <cellStyle name="40% - Ênfase3 5 2 3 6 2" xfId="21944"/>
    <cellStyle name="40% - Ênfase3 5 2 3 6 3" xfId="33320"/>
    <cellStyle name="40% - Ênfase3 5 2 3 7" xfId="12464"/>
    <cellStyle name="40% - Ênfase3 5 2 3 8" xfId="23840"/>
    <cellStyle name="40% - Ênfase3 5 2 3 9" xfId="35216"/>
    <cellStyle name="40% - Ênfase3 5 2 4" xfId="1403"/>
    <cellStyle name="40% - Ênfase3 5 2 4 10" xfId="37428"/>
    <cellStyle name="40% - Ênfase3 5 2 4 2" xfId="3300"/>
    <cellStyle name="40% - Ênfase3 5 2 4 2 2" xfId="14676"/>
    <cellStyle name="40% - Ênfase3 5 2 4 2 3" xfId="26052"/>
    <cellStyle name="40% - Ênfase3 5 2 4 3" xfId="5196"/>
    <cellStyle name="40% - Ênfase3 5 2 4 3 2" xfId="16572"/>
    <cellStyle name="40% - Ênfase3 5 2 4 3 3" xfId="27948"/>
    <cellStyle name="40% - Ênfase3 5 2 4 4" xfId="7092"/>
    <cellStyle name="40% - Ênfase3 5 2 4 4 2" xfId="18468"/>
    <cellStyle name="40% - Ênfase3 5 2 4 4 3" xfId="29844"/>
    <cellStyle name="40% - Ênfase3 5 2 4 5" xfId="8988"/>
    <cellStyle name="40% - Ênfase3 5 2 4 5 2" xfId="20364"/>
    <cellStyle name="40% - Ênfase3 5 2 4 5 3" xfId="31740"/>
    <cellStyle name="40% - Ênfase3 5 2 4 6" xfId="10884"/>
    <cellStyle name="40% - Ênfase3 5 2 4 6 2" xfId="22260"/>
    <cellStyle name="40% - Ênfase3 5 2 4 6 3" xfId="33636"/>
    <cellStyle name="40% - Ênfase3 5 2 4 7" xfId="12780"/>
    <cellStyle name="40% - Ênfase3 5 2 4 8" xfId="24156"/>
    <cellStyle name="40% - Ênfase3 5 2 4 9" xfId="35532"/>
    <cellStyle name="40% - Ênfase3 5 2 5" xfId="1719"/>
    <cellStyle name="40% - Ênfase3 5 2 5 10" xfId="37744"/>
    <cellStyle name="40% - Ênfase3 5 2 5 2" xfId="3616"/>
    <cellStyle name="40% - Ênfase3 5 2 5 2 2" xfId="14992"/>
    <cellStyle name="40% - Ênfase3 5 2 5 2 3" xfId="26368"/>
    <cellStyle name="40% - Ênfase3 5 2 5 3" xfId="5512"/>
    <cellStyle name="40% - Ênfase3 5 2 5 3 2" xfId="16888"/>
    <cellStyle name="40% - Ênfase3 5 2 5 3 3" xfId="28264"/>
    <cellStyle name="40% - Ênfase3 5 2 5 4" xfId="7408"/>
    <cellStyle name="40% - Ênfase3 5 2 5 4 2" xfId="18784"/>
    <cellStyle name="40% - Ênfase3 5 2 5 4 3" xfId="30160"/>
    <cellStyle name="40% - Ênfase3 5 2 5 5" xfId="9304"/>
    <cellStyle name="40% - Ênfase3 5 2 5 5 2" xfId="20680"/>
    <cellStyle name="40% - Ênfase3 5 2 5 5 3" xfId="32056"/>
    <cellStyle name="40% - Ênfase3 5 2 5 6" xfId="11200"/>
    <cellStyle name="40% - Ênfase3 5 2 5 6 2" xfId="22576"/>
    <cellStyle name="40% - Ênfase3 5 2 5 6 3" xfId="33952"/>
    <cellStyle name="40% - Ênfase3 5 2 5 7" xfId="13096"/>
    <cellStyle name="40% - Ênfase3 5 2 5 8" xfId="24472"/>
    <cellStyle name="40% - Ênfase3 5 2 5 9" xfId="35848"/>
    <cellStyle name="40% - Ênfase3 5 2 6" xfId="2035"/>
    <cellStyle name="40% - Ênfase3 5 2 6 10" xfId="38060"/>
    <cellStyle name="40% - Ênfase3 5 2 6 2" xfId="3932"/>
    <cellStyle name="40% - Ênfase3 5 2 6 2 2" xfId="15308"/>
    <cellStyle name="40% - Ênfase3 5 2 6 2 3" xfId="26684"/>
    <cellStyle name="40% - Ênfase3 5 2 6 3" xfId="5828"/>
    <cellStyle name="40% - Ênfase3 5 2 6 3 2" xfId="17204"/>
    <cellStyle name="40% - Ênfase3 5 2 6 3 3" xfId="28580"/>
    <cellStyle name="40% - Ênfase3 5 2 6 4" xfId="7724"/>
    <cellStyle name="40% - Ênfase3 5 2 6 4 2" xfId="19100"/>
    <cellStyle name="40% - Ênfase3 5 2 6 4 3" xfId="30476"/>
    <cellStyle name="40% - Ênfase3 5 2 6 5" xfId="9620"/>
    <cellStyle name="40% - Ênfase3 5 2 6 5 2" xfId="20996"/>
    <cellStyle name="40% - Ênfase3 5 2 6 5 3" xfId="32372"/>
    <cellStyle name="40% - Ênfase3 5 2 6 6" xfId="11516"/>
    <cellStyle name="40% - Ênfase3 5 2 6 6 2" xfId="22892"/>
    <cellStyle name="40% - Ênfase3 5 2 6 6 3" xfId="34268"/>
    <cellStyle name="40% - Ênfase3 5 2 6 7" xfId="13412"/>
    <cellStyle name="40% - Ênfase3 5 2 6 8" xfId="24788"/>
    <cellStyle name="40% - Ênfase3 5 2 6 9" xfId="36164"/>
    <cellStyle name="40% - Ênfase3 5 2 7" xfId="2351"/>
    <cellStyle name="40% - Ênfase3 5 2 7 2" xfId="13728"/>
    <cellStyle name="40% - Ênfase3 5 2 7 3" xfId="25104"/>
    <cellStyle name="40% - Ênfase3 5 2 8" xfId="4248"/>
    <cellStyle name="40% - Ênfase3 5 2 8 2" xfId="15624"/>
    <cellStyle name="40% - Ênfase3 5 2 8 3" xfId="27000"/>
    <cellStyle name="40% - Ênfase3 5 2 9" xfId="6144"/>
    <cellStyle name="40% - Ênfase3 5 2 9 2" xfId="17520"/>
    <cellStyle name="40% - Ênfase3 5 2 9 3" xfId="28896"/>
    <cellStyle name="40% - Ênfase3 5 3" xfId="613"/>
    <cellStyle name="40% - Ênfase3 5 3 10" xfId="36638"/>
    <cellStyle name="40% - Ênfase3 5 3 2" xfId="2510"/>
    <cellStyle name="40% - Ênfase3 5 3 2 2" xfId="13886"/>
    <cellStyle name="40% - Ênfase3 5 3 2 3" xfId="25262"/>
    <cellStyle name="40% - Ênfase3 5 3 3" xfId="4406"/>
    <cellStyle name="40% - Ênfase3 5 3 3 2" xfId="15782"/>
    <cellStyle name="40% - Ênfase3 5 3 3 3" xfId="27158"/>
    <cellStyle name="40% - Ênfase3 5 3 4" xfId="6302"/>
    <cellStyle name="40% - Ênfase3 5 3 4 2" xfId="17678"/>
    <cellStyle name="40% - Ênfase3 5 3 4 3" xfId="29054"/>
    <cellStyle name="40% - Ênfase3 5 3 5" xfId="8198"/>
    <cellStyle name="40% - Ênfase3 5 3 5 2" xfId="19574"/>
    <cellStyle name="40% - Ênfase3 5 3 5 3" xfId="30950"/>
    <cellStyle name="40% - Ênfase3 5 3 6" xfId="10094"/>
    <cellStyle name="40% - Ênfase3 5 3 6 2" xfId="21470"/>
    <cellStyle name="40% - Ênfase3 5 3 6 3" xfId="32846"/>
    <cellStyle name="40% - Ênfase3 5 3 7" xfId="11990"/>
    <cellStyle name="40% - Ênfase3 5 3 8" xfId="23366"/>
    <cellStyle name="40% - Ênfase3 5 3 9" xfId="34742"/>
    <cellStyle name="40% - Ênfase3 5 4" xfId="929"/>
    <cellStyle name="40% - Ênfase3 5 4 10" xfId="36954"/>
    <cellStyle name="40% - Ênfase3 5 4 2" xfId="2826"/>
    <cellStyle name="40% - Ênfase3 5 4 2 2" xfId="14202"/>
    <cellStyle name="40% - Ênfase3 5 4 2 3" xfId="25578"/>
    <cellStyle name="40% - Ênfase3 5 4 3" xfId="4722"/>
    <cellStyle name="40% - Ênfase3 5 4 3 2" xfId="16098"/>
    <cellStyle name="40% - Ênfase3 5 4 3 3" xfId="27474"/>
    <cellStyle name="40% - Ênfase3 5 4 4" xfId="6618"/>
    <cellStyle name="40% - Ênfase3 5 4 4 2" xfId="17994"/>
    <cellStyle name="40% - Ênfase3 5 4 4 3" xfId="29370"/>
    <cellStyle name="40% - Ênfase3 5 4 5" xfId="8514"/>
    <cellStyle name="40% - Ênfase3 5 4 5 2" xfId="19890"/>
    <cellStyle name="40% - Ênfase3 5 4 5 3" xfId="31266"/>
    <cellStyle name="40% - Ênfase3 5 4 6" xfId="10410"/>
    <cellStyle name="40% - Ênfase3 5 4 6 2" xfId="21786"/>
    <cellStyle name="40% - Ênfase3 5 4 6 3" xfId="33162"/>
    <cellStyle name="40% - Ênfase3 5 4 7" xfId="12306"/>
    <cellStyle name="40% - Ênfase3 5 4 8" xfId="23682"/>
    <cellStyle name="40% - Ênfase3 5 4 9" xfId="35058"/>
    <cellStyle name="40% - Ênfase3 5 5" xfId="1245"/>
    <cellStyle name="40% - Ênfase3 5 5 10" xfId="37270"/>
    <cellStyle name="40% - Ênfase3 5 5 2" xfId="3142"/>
    <cellStyle name="40% - Ênfase3 5 5 2 2" xfId="14518"/>
    <cellStyle name="40% - Ênfase3 5 5 2 3" xfId="25894"/>
    <cellStyle name="40% - Ênfase3 5 5 3" xfId="5038"/>
    <cellStyle name="40% - Ênfase3 5 5 3 2" xfId="16414"/>
    <cellStyle name="40% - Ênfase3 5 5 3 3" xfId="27790"/>
    <cellStyle name="40% - Ênfase3 5 5 4" xfId="6934"/>
    <cellStyle name="40% - Ênfase3 5 5 4 2" xfId="18310"/>
    <cellStyle name="40% - Ênfase3 5 5 4 3" xfId="29686"/>
    <cellStyle name="40% - Ênfase3 5 5 5" xfId="8830"/>
    <cellStyle name="40% - Ênfase3 5 5 5 2" xfId="20206"/>
    <cellStyle name="40% - Ênfase3 5 5 5 3" xfId="31582"/>
    <cellStyle name="40% - Ênfase3 5 5 6" xfId="10726"/>
    <cellStyle name="40% - Ênfase3 5 5 6 2" xfId="22102"/>
    <cellStyle name="40% - Ênfase3 5 5 6 3" xfId="33478"/>
    <cellStyle name="40% - Ênfase3 5 5 7" xfId="12622"/>
    <cellStyle name="40% - Ênfase3 5 5 8" xfId="23998"/>
    <cellStyle name="40% - Ênfase3 5 5 9" xfId="35374"/>
    <cellStyle name="40% - Ênfase3 5 6" xfId="1561"/>
    <cellStyle name="40% - Ênfase3 5 6 10" xfId="37586"/>
    <cellStyle name="40% - Ênfase3 5 6 2" xfId="3458"/>
    <cellStyle name="40% - Ênfase3 5 6 2 2" xfId="14834"/>
    <cellStyle name="40% - Ênfase3 5 6 2 3" xfId="26210"/>
    <cellStyle name="40% - Ênfase3 5 6 3" xfId="5354"/>
    <cellStyle name="40% - Ênfase3 5 6 3 2" xfId="16730"/>
    <cellStyle name="40% - Ênfase3 5 6 3 3" xfId="28106"/>
    <cellStyle name="40% - Ênfase3 5 6 4" xfId="7250"/>
    <cellStyle name="40% - Ênfase3 5 6 4 2" xfId="18626"/>
    <cellStyle name="40% - Ênfase3 5 6 4 3" xfId="30002"/>
    <cellStyle name="40% - Ênfase3 5 6 5" xfId="9146"/>
    <cellStyle name="40% - Ênfase3 5 6 5 2" xfId="20522"/>
    <cellStyle name="40% - Ênfase3 5 6 5 3" xfId="31898"/>
    <cellStyle name="40% - Ênfase3 5 6 6" xfId="11042"/>
    <cellStyle name="40% - Ênfase3 5 6 6 2" xfId="22418"/>
    <cellStyle name="40% - Ênfase3 5 6 6 3" xfId="33794"/>
    <cellStyle name="40% - Ênfase3 5 6 7" xfId="12938"/>
    <cellStyle name="40% - Ênfase3 5 6 8" xfId="24314"/>
    <cellStyle name="40% - Ênfase3 5 6 9" xfId="35690"/>
    <cellStyle name="40% - Ênfase3 5 7" xfId="1877"/>
    <cellStyle name="40% - Ênfase3 5 7 10" xfId="37902"/>
    <cellStyle name="40% - Ênfase3 5 7 2" xfId="3774"/>
    <cellStyle name="40% - Ênfase3 5 7 2 2" xfId="15150"/>
    <cellStyle name="40% - Ênfase3 5 7 2 3" xfId="26526"/>
    <cellStyle name="40% - Ênfase3 5 7 3" xfId="5670"/>
    <cellStyle name="40% - Ênfase3 5 7 3 2" xfId="17046"/>
    <cellStyle name="40% - Ênfase3 5 7 3 3" xfId="28422"/>
    <cellStyle name="40% - Ênfase3 5 7 4" xfId="7566"/>
    <cellStyle name="40% - Ênfase3 5 7 4 2" xfId="18942"/>
    <cellStyle name="40% - Ênfase3 5 7 4 3" xfId="30318"/>
    <cellStyle name="40% - Ênfase3 5 7 5" xfId="9462"/>
    <cellStyle name="40% - Ênfase3 5 7 5 2" xfId="20838"/>
    <cellStyle name="40% - Ênfase3 5 7 5 3" xfId="32214"/>
    <cellStyle name="40% - Ênfase3 5 7 6" xfId="11358"/>
    <cellStyle name="40% - Ênfase3 5 7 6 2" xfId="22734"/>
    <cellStyle name="40% - Ênfase3 5 7 6 3" xfId="34110"/>
    <cellStyle name="40% - Ênfase3 5 7 7" xfId="13254"/>
    <cellStyle name="40% - Ênfase3 5 7 8" xfId="24630"/>
    <cellStyle name="40% - Ênfase3 5 7 9" xfId="36006"/>
    <cellStyle name="40% - Ênfase3 5 8" xfId="2193"/>
    <cellStyle name="40% - Ênfase3 5 8 2" xfId="13570"/>
    <cellStyle name="40% - Ênfase3 5 8 3" xfId="24946"/>
    <cellStyle name="40% - Ênfase3 5 9" xfId="4090"/>
    <cellStyle name="40% - Ênfase3 5 9 2" xfId="15466"/>
    <cellStyle name="40% - Ênfase3 5 9 3" xfId="26842"/>
    <cellStyle name="40% - Ênfase3 6" xfId="364"/>
    <cellStyle name="40% - Ênfase3 6 10" xfId="7950"/>
    <cellStyle name="40% - Ênfase3 6 10 2" xfId="19326"/>
    <cellStyle name="40% - Ênfase3 6 10 3" xfId="30702"/>
    <cellStyle name="40% - Ênfase3 6 11" xfId="9846"/>
    <cellStyle name="40% - Ênfase3 6 11 2" xfId="21222"/>
    <cellStyle name="40% - Ênfase3 6 11 3" xfId="32598"/>
    <cellStyle name="40% - Ênfase3 6 12" xfId="11742"/>
    <cellStyle name="40% - Ênfase3 6 13" xfId="23118"/>
    <cellStyle name="40% - Ênfase3 6 14" xfId="34494"/>
    <cellStyle name="40% - Ênfase3 6 15" xfId="36390"/>
    <cellStyle name="40% - Ênfase3 6 2" xfId="681"/>
    <cellStyle name="40% - Ênfase3 6 2 10" xfId="36706"/>
    <cellStyle name="40% - Ênfase3 6 2 2" xfId="2578"/>
    <cellStyle name="40% - Ênfase3 6 2 2 2" xfId="13954"/>
    <cellStyle name="40% - Ênfase3 6 2 2 3" xfId="25330"/>
    <cellStyle name="40% - Ênfase3 6 2 3" xfId="4474"/>
    <cellStyle name="40% - Ênfase3 6 2 3 2" xfId="15850"/>
    <cellStyle name="40% - Ênfase3 6 2 3 3" xfId="27226"/>
    <cellStyle name="40% - Ênfase3 6 2 4" xfId="6370"/>
    <cellStyle name="40% - Ênfase3 6 2 4 2" xfId="17746"/>
    <cellStyle name="40% - Ênfase3 6 2 4 3" xfId="29122"/>
    <cellStyle name="40% - Ênfase3 6 2 5" xfId="8266"/>
    <cellStyle name="40% - Ênfase3 6 2 5 2" xfId="19642"/>
    <cellStyle name="40% - Ênfase3 6 2 5 3" xfId="31018"/>
    <cellStyle name="40% - Ênfase3 6 2 6" xfId="10162"/>
    <cellStyle name="40% - Ênfase3 6 2 6 2" xfId="21538"/>
    <cellStyle name="40% - Ênfase3 6 2 6 3" xfId="32914"/>
    <cellStyle name="40% - Ênfase3 6 2 7" xfId="12058"/>
    <cellStyle name="40% - Ênfase3 6 2 8" xfId="23434"/>
    <cellStyle name="40% - Ênfase3 6 2 9" xfId="34810"/>
    <cellStyle name="40% - Ênfase3 6 3" xfId="997"/>
    <cellStyle name="40% - Ênfase3 6 3 10" xfId="37022"/>
    <cellStyle name="40% - Ênfase3 6 3 2" xfId="2894"/>
    <cellStyle name="40% - Ênfase3 6 3 2 2" xfId="14270"/>
    <cellStyle name="40% - Ênfase3 6 3 2 3" xfId="25646"/>
    <cellStyle name="40% - Ênfase3 6 3 3" xfId="4790"/>
    <cellStyle name="40% - Ênfase3 6 3 3 2" xfId="16166"/>
    <cellStyle name="40% - Ênfase3 6 3 3 3" xfId="27542"/>
    <cellStyle name="40% - Ênfase3 6 3 4" xfId="6686"/>
    <cellStyle name="40% - Ênfase3 6 3 4 2" xfId="18062"/>
    <cellStyle name="40% - Ênfase3 6 3 4 3" xfId="29438"/>
    <cellStyle name="40% - Ênfase3 6 3 5" xfId="8582"/>
    <cellStyle name="40% - Ênfase3 6 3 5 2" xfId="19958"/>
    <cellStyle name="40% - Ênfase3 6 3 5 3" xfId="31334"/>
    <cellStyle name="40% - Ênfase3 6 3 6" xfId="10478"/>
    <cellStyle name="40% - Ênfase3 6 3 6 2" xfId="21854"/>
    <cellStyle name="40% - Ênfase3 6 3 6 3" xfId="33230"/>
    <cellStyle name="40% - Ênfase3 6 3 7" xfId="12374"/>
    <cellStyle name="40% - Ênfase3 6 3 8" xfId="23750"/>
    <cellStyle name="40% - Ênfase3 6 3 9" xfId="35126"/>
    <cellStyle name="40% - Ênfase3 6 4" xfId="1313"/>
    <cellStyle name="40% - Ênfase3 6 4 10" xfId="37338"/>
    <cellStyle name="40% - Ênfase3 6 4 2" xfId="3210"/>
    <cellStyle name="40% - Ênfase3 6 4 2 2" xfId="14586"/>
    <cellStyle name="40% - Ênfase3 6 4 2 3" xfId="25962"/>
    <cellStyle name="40% - Ênfase3 6 4 3" xfId="5106"/>
    <cellStyle name="40% - Ênfase3 6 4 3 2" xfId="16482"/>
    <cellStyle name="40% - Ênfase3 6 4 3 3" xfId="27858"/>
    <cellStyle name="40% - Ênfase3 6 4 4" xfId="7002"/>
    <cellStyle name="40% - Ênfase3 6 4 4 2" xfId="18378"/>
    <cellStyle name="40% - Ênfase3 6 4 4 3" xfId="29754"/>
    <cellStyle name="40% - Ênfase3 6 4 5" xfId="8898"/>
    <cellStyle name="40% - Ênfase3 6 4 5 2" xfId="20274"/>
    <cellStyle name="40% - Ênfase3 6 4 5 3" xfId="31650"/>
    <cellStyle name="40% - Ênfase3 6 4 6" xfId="10794"/>
    <cellStyle name="40% - Ênfase3 6 4 6 2" xfId="22170"/>
    <cellStyle name="40% - Ênfase3 6 4 6 3" xfId="33546"/>
    <cellStyle name="40% - Ênfase3 6 4 7" xfId="12690"/>
    <cellStyle name="40% - Ênfase3 6 4 8" xfId="24066"/>
    <cellStyle name="40% - Ênfase3 6 4 9" xfId="35442"/>
    <cellStyle name="40% - Ênfase3 6 5" xfId="1629"/>
    <cellStyle name="40% - Ênfase3 6 5 10" xfId="37654"/>
    <cellStyle name="40% - Ênfase3 6 5 2" xfId="3526"/>
    <cellStyle name="40% - Ênfase3 6 5 2 2" xfId="14902"/>
    <cellStyle name="40% - Ênfase3 6 5 2 3" xfId="26278"/>
    <cellStyle name="40% - Ênfase3 6 5 3" xfId="5422"/>
    <cellStyle name="40% - Ênfase3 6 5 3 2" xfId="16798"/>
    <cellStyle name="40% - Ênfase3 6 5 3 3" xfId="28174"/>
    <cellStyle name="40% - Ênfase3 6 5 4" xfId="7318"/>
    <cellStyle name="40% - Ênfase3 6 5 4 2" xfId="18694"/>
    <cellStyle name="40% - Ênfase3 6 5 4 3" xfId="30070"/>
    <cellStyle name="40% - Ênfase3 6 5 5" xfId="9214"/>
    <cellStyle name="40% - Ênfase3 6 5 5 2" xfId="20590"/>
    <cellStyle name="40% - Ênfase3 6 5 5 3" xfId="31966"/>
    <cellStyle name="40% - Ênfase3 6 5 6" xfId="11110"/>
    <cellStyle name="40% - Ênfase3 6 5 6 2" xfId="22486"/>
    <cellStyle name="40% - Ênfase3 6 5 6 3" xfId="33862"/>
    <cellStyle name="40% - Ênfase3 6 5 7" xfId="13006"/>
    <cellStyle name="40% - Ênfase3 6 5 8" xfId="24382"/>
    <cellStyle name="40% - Ênfase3 6 5 9" xfId="35758"/>
    <cellStyle name="40% - Ênfase3 6 6" xfId="1945"/>
    <cellStyle name="40% - Ênfase3 6 6 10" xfId="37970"/>
    <cellStyle name="40% - Ênfase3 6 6 2" xfId="3842"/>
    <cellStyle name="40% - Ênfase3 6 6 2 2" xfId="15218"/>
    <cellStyle name="40% - Ênfase3 6 6 2 3" xfId="26594"/>
    <cellStyle name="40% - Ênfase3 6 6 3" xfId="5738"/>
    <cellStyle name="40% - Ênfase3 6 6 3 2" xfId="17114"/>
    <cellStyle name="40% - Ênfase3 6 6 3 3" xfId="28490"/>
    <cellStyle name="40% - Ênfase3 6 6 4" xfId="7634"/>
    <cellStyle name="40% - Ênfase3 6 6 4 2" xfId="19010"/>
    <cellStyle name="40% - Ênfase3 6 6 4 3" xfId="30386"/>
    <cellStyle name="40% - Ênfase3 6 6 5" xfId="9530"/>
    <cellStyle name="40% - Ênfase3 6 6 5 2" xfId="20906"/>
    <cellStyle name="40% - Ênfase3 6 6 5 3" xfId="32282"/>
    <cellStyle name="40% - Ênfase3 6 6 6" xfId="11426"/>
    <cellStyle name="40% - Ênfase3 6 6 6 2" xfId="22802"/>
    <cellStyle name="40% - Ênfase3 6 6 6 3" xfId="34178"/>
    <cellStyle name="40% - Ênfase3 6 6 7" xfId="13322"/>
    <cellStyle name="40% - Ênfase3 6 6 8" xfId="24698"/>
    <cellStyle name="40% - Ênfase3 6 6 9" xfId="36074"/>
    <cellStyle name="40% - Ênfase3 6 7" xfId="2261"/>
    <cellStyle name="40% - Ênfase3 6 7 2" xfId="13638"/>
    <cellStyle name="40% - Ênfase3 6 7 3" xfId="25014"/>
    <cellStyle name="40% - Ênfase3 6 8" xfId="4158"/>
    <cellStyle name="40% - Ênfase3 6 8 2" xfId="15534"/>
    <cellStyle name="40% - Ênfase3 6 8 3" xfId="26910"/>
    <cellStyle name="40% - Ênfase3 6 9" xfId="6054"/>
    <cellStyle name="40% - Ênfase3 6 9 2" xfId="17430"/>
    <cellStyle name="40% - Ênfase3 6 9 3" xfId="28806"/>
    <cellStyle name="40% - Ênfase3 7" xfId="523"/>
    <cellStyle name="40% - Ênfase3 7 10" xfId="36548"/>
    <cellStyle name="40% - Ênfase3 7 2" xfId="2420"/>
    <cellStyle name="40% - Ênfase3 7 2 2" xfId="13796"/>
    <cellStyle name="40% - Ênfase3 7 2 3" xfId="25172"/>
    <cellStyle name="40% - Ênfase3 7 3" xfId="4316"/>
    <cellStyle name="40% - Ênfase3 7 3 2" xfId="15692"/>
    <cellStyle name="40% - Ênfase3 7 3 3" xfId="27068"/>
    <cellStyle name="40% - Ênfase3 7 4" xfId="6212"/>
    <cellStyle name="40% - Ênfase3 7 4 2" xfId="17588"/>
    <cellStyle name="40% - Ênfase3 7 4 3" xfId="28964"/>
    <cellStyle name="40% - Ênfase3 7 5" xfId="8108"/>
    <cellStyle name="40% - Ênfase3 7 5 2" xfId="19484"/>
    <cellStyle name="40% - Ênfase3 7 5 3" xfId="30860"/>
    <cellStyle name="40% - Ênfase3 7 6" xfId="10004"/>
    <cellStyle name="40% - Ênfase3 7 6 2" xfId="21380"/>
    <cellStyle name="40% - Ênfase3 7 6 3" xfId="32756"/>
    <cellStyle name="40% - Ênfase3 7 7" xfId="11900"/>
    <cellStyle name="40% - Ênfase3 7 8" xfId="23276"/>
    <cellStyle name="40% - Ênfase3 7 9" xfId="34652"/>
    <cellStyle name="40% - Ênfase3 8" xfId="839"/>
    <cellStyle name="40% - Ênfase3 8 10" xfId="36864"/>
    <cellStyle name="40% - Ênfase3 8 2" xfId="2736"/>
    <cellStyle name="40% - Ênfase3 8 2 2" xfId="14112"/>
    <cellStyle name="40% - Ênfase3 8 2 3" xfId="25488"/>
    <cellStyle name="40% - Ênfase3 8 3" xfId="4632"/>
    <cellStyle name="40% - Ênfase3 8 3 2" xfId="16008"/>
    <cellStyle name="40% - Ênfase3 8 3 3" xfId="27384"/>
    <cellStyle name="40% - Ênfase3 8 4" xfId="6528"/>
    <cellStyle name="40% - Ênfase3 8 4 2" xfId="17904"/>
    <cellStyle name="40% - Ênfase3 8 4 3" xfId="29280"/>
    <cellStyle name="40% - Ênfase3 8 5" xfId="8424"/>
    <cellStyle name="40% - Ênfase3 8 5 2" xfId="19800"/>
    <cellStyle name="40% - Ênfase3 8 5 3" xfId="31176"/>
    <cellStyle name="40% - Ênfase3 8 6" xfId="10320"/>
    <cellStyle name="40% - Ênfase3 8 6 2" xfId="21696"/>
    <cellStyle name="40% - Ênfase3 8 6 3" xfId="33072"/>
    <cellStyle name="40% - Ênfase3 8 7" xfId="12216"/>
    <cellStyle name="40% - Ênfase3 8 8" xfId="23592"/>
    <cellStyle name="40% - Ênfase3 8 9" xfId="34968"/>
    <cellStyle name="40% - Ênfase3 9" xfId="1155"/>
    <cellStyle name="40% - Ênfase3 9 10" xfId="37180"/>
    <cellStyle name="40% - Ênfase3 9 2" xfId="3052"/>
    <cellStyle name="40% - Ênfase3 9 2 2" xfId="14428"/>
    <cellStyle name="40% - Ênfase3 9 2 3" xfId="25804"/>
    <cellStyle name="40% - Ênfase3 9 3" xfId="4948"/>
    <cellStyle name="40% - Ênfase3 9 3 2" xfId="16324"/>
    <cellStyle name="40% - Ênfase3 9 3 3" xfId="27700"/>
    <cellStyle name="40% - Ênfase3 9 4" xfId="6844"/>
    <cellStyle name="40% - Ênfase3 9 4 2" xfId="18220"/>
    <cellStyle name="40% - Ênfase3 9 4 3" xfId="29596"/>
    <cellStyle name="40% - Ênfase3 9 5" xfId="8740"/>
    <cellStyle name="40% - Ênfase3 9 5 2" xfId="20116"/>
    <cellStyle name="40% - Ênfase3 9 5 3" xfId="31492"/>
    <cellStyle name="40% - Ênfase3 9 6" xfId="10636"/>
    <cellStyle name="40% - Ênfase3 9 6 2" xfId="22012"/>
    <cellStyle name="40% - Ênfase3 9 6 3" xfId="33388"/>
    <cellStyle name="40% - Ênfase3 9 7" xfId="12532"/>
    <cellStyle name="40% - Ênfase3 9 8" xfId="23908"/>
    <cellStyle name="40% - Ênfase3 9 9" xfId="35284"/>
    <cellStyle name="40% - Ênfase4" xfId="32" builtinId="43" customBuiltin="1"/>
    <cellStyle name="40% - Ênfase4 10" xfId="1472"/>
    <cellStyle name="40% - Ênfase4 10 10" xfId="37497"/>
    <cellStyle name="40% - Ênfase4 10 2" xfId="3369"/>
    <cellStyle name="40% - Ênfase4 10 2 2" xfId="14745"/>
    <cellStyle name="40% - Ênfase4 10 2 3" xfId="26121"/>
    <cellStyle name="40% - Ênfase4 10 3" xfId="5265"/>
    <cellStyle name="40% - Ênfase4 10 3 2" xfId="16641"/>
    <cellStyle name="40% - Ênfase4 10 3 3" xfId="28017"/>
    <cellStyle name="40% - Ênfase4 10 4" xfId="7161"/>
    <cellStyle name="40% - Ênfase4 10 4 2" xfId="18537"/>
    <cellStyle name="40% - Ênfase4 10 4 3" xfId="29913"/>
    <cellStyle name="40% - Ênfase4 10 5" xfId="9057"/>
    <cellStyle name="40% - Ênfase4 10 5 2" xfId="20433"/>
    <cellStyle name="40% - Ênfase4 10 5 3" xfId="31809"/>
    <cellStyle name="40% - Ênfase4 10 6" xfId="10953"/>
    <cellStyle name="40% - Ênfase4 10 6 2" xfId="22329"/>
    <cellStyle name="40% - Ênfase4 10 6 3" xfId="33705"/>
    <cellStyle name="40% - Ênfase4 10 7" xfId="12849"/>
    <cellStyle name="40% - Ênfase4 10 8" xfId="24225"/>
    <cellStyle name="40% - Ênfase4 10 9" xfId="35601"/>
    <cellStyle name="40% - Ênfase4 11" xfId="1788"/>
    <cellStyle name="40% - Ênfase4 11 10" xfId="37813"/>
    <cellStyle name="40% - Ênfase4 11 2" xfId="3685"/>
    <cellStyle name="40% - Ênfase4 11 2 2" xfId="15061"/>
    <cellStyle name="40% - Ênfase4 11 2 3" xfId="26437"/>
    <cellStyle name="40% - Ênfase4 11 3" xfId="5581"/>
    <cellStyle name="40% - Ênfase4 11 3 2" xfId="16957"/>
    <cellStyle name="40% - Ênfase4 11 3 3" xfId="28333"/>
    <cellStyle name="40% - Ênfase4 11 4" xfId="7477"/>
    <cellStyle name="40% - Ênfase4 11 4 2" xfId="18853"/>
    <cellStyle name="40% - Ênfase4 11 4 3" xfId="30229"/>
    <cellStyle name="40% - Ênfase4 11 5" xfId="9373"/>
    <cellStyle name="40% - Ênfase4 11 5 2" xfId="20749"/>
    <cellStyle name="40% - Ênfase4 11 5 3" xfId="32125"/>
    <cellStyle name="40% - Ênfase4 11 6" xfId="11269"/>
    <cellStyle name="40% - Ênfase4 11 6 2" xfId="22645"/>
    <cellStyle name="40% - Ênfase4 11 6 3" xfId="34021"/>
    <cellStyle name="40% - Ênfase4 11 7" xfId="13165"/>
    <cellStyle name="40% - Ênfase4 11 8" xfId="24541"/>
    <cellStyle name="40% - Ênfase4 11 9" xfId="35917"/>
    <cellStyle name="40% - Ênfase4 12" xfId="2104"/>
    <cellStyle name="40% - Ênfase4 12 2" xfId="13481"/>
    <cellStyle name="40% - Ênfase4 12 3" xfId="24857"/>
    <cellStyle name="40% - Ênfase4 13" xfId="4001"/>
    <cellStyle name="40% - Ênfase4 13 2" xfId="15377"/>
    <cellStyle name="40% - Ênfase4 13 3" xfId="26753"/>
    <cellStyle name="40% - Ênfase4 14" xfId="5897"/>
    <cellStyle name="40% - Ênfase4 14 2" xfId="17273"/>
    <cellStyle name="40% - Ênfase4 14 3" xfId="28649"/>
    <cellStyle name="40% - Ênfase4 15" xfId="7793"/>
    <cellStyle name="40% - Ênfase4 15 2" xfId="19169"/>
    <cellStyle name="40% - Ênfase4 15 3" xfId="30545"/>
    <cellStyle name="40% - Ênfase4 16" xfId="9689"/>
    <cellStyle name="40% - Ênfase4 16 2" xfId="21065"/>
    <cellStyle name="40% - Ênfase4 16 3" xfId="32441"/>
    <cellStyle name="40% - Ênfase4 17" xfId="11585"/>
    <cellStyle name="40% - Ênfase4 18" xfId="22961"/>
    <cellStyle name="40% - Ênfase4 19" xfId="34337"/>
    <cellStyle name="40% - Ênfase4 2" xfId="234"/>
    <cellStyle name="40% - Ênfase4 2 10" xfId="4023"/>
    <cellStyle name="40% - Ênfase4 2 10 2" xfId="15399"/>
    <cellStyle name="40% - Ênfase4 2 10 3" xfId="26775"/>
    <cellStyle name="40% - Ênfase4 2 11" xfId="5919"/>
    <cellStyle name="40% - Ênfase4 2 11 2" xfId="17295"/>
    <cellStyle name="40% - Ênfase4 2 11 3" xfId="28671"/>
    <cellStyle name="40% - Ênfase4 2 12" xfId="7815"/>
    <cellStyle name="40% - Ênfase4 2 12 2" xfId="19191"/>
    <cellStyle name="40% - Ênfase4 2 12 3" xfId="30567"/>
    <cellStyle name="40% - Ênfase4 2 13" xfId="9711"/>
    <cellStyle name="40% - Ênfase4 2 13 2" xfId="21087"/>
    <cellStyle name="40% - Ênfase4 2 13 3" xfId="32463"/>
    <cellStyle name="40% - Ênfase4 2 14" xfId="11607"/>
    <cellStyle name="40% - Ênfase4 2 15" xfId="22983"/>
    <cellStyle name="40% - Ênfase4 2 16" xfId="34359"/>
    <cellStyle name="40% - Ênfase4 2 17" xfId="36255"/>
    <cellStyle name="40% - Ênfase4 2 2" xfId="321"/>
    <cellStyle name="40% - Ênfase4 2 2 10" xfId="6009"/>
    <cellStyle name="40% - Ênfase4 2 2 10 2" xfId="17385"/>
    <cellStyle name="40% - Ênfase4 2 2 10 3" xfId="28761"/>
    <cellStyle name="40% - Ênfase4 2 2 11" xfId="7905"/>
    <cellStyle name="40% - Ênfase4 2 2 11 2" xfId="19281"/>
    <cellStyle name="40% - Ênfase4 2 2 11 3" xfId="30657"/>
    <cellStyle name="40% - Ênfase4 2 2 12" xfId="9801"/>
    <cellStyle name="40% - Ênfase4 2 2 12 2" xfId="21177"/>
    <cellStyle name="40% - Ênfase4 2 2 12 3" xfId="32553"/>
    <cellStyle name="40% - Ênfase4 2 2 13" xfId="11697"/>
    <cellStyle name="40% - Ênfase4 2 2 14" xfId="23073"/>
    <cellStyle name="40% - Ênfase4 2 2 15" xfId="34449"/>
    <cellStyle name="40% - Ênfase4 2 2 16" xfId="36345"/>
    <cellStyle name="40% - Ênfase4 2 2 2" xfId="477"/>
    <cellStyle name="40% - Ênfase4 2 2 2 10" xfId="8063"/>
    <cellStyle name="40% - Ênfase4 2 2 2 10 2" xfId="19439"/>
    <cellStyle name="40% - Ênfase4 2 2 2 10 3" xfId="30815"/>
    <cellStyle name="40% - Ênfase4 2 2 2 11" xfId="9959"/>
    <cellStyle name="40% - Ênfase4 2 2 2 11 2" xfId="21335"/>
    <cellStyle name="40% - Ênfase4 2 2 2 11 3" xfId="32711"/>
    <cellStyle name="40% - Ênfase4 2 2 2 12" xfId="11855"/>
    <cellStyle name="40% - Ênfase4 2 2 2 13" xfId="23231"/>
    <cellStyle name="40% - Ênfase4 2 2 2 14" xfId="34607"/>
    <cellStyle name="40% - Ênfase4 2 2 2 15" xfId="36503"/>
    <cellStyle name="40% - Ênfase4 2 2 2 2" xfId="794"/>
    <cellStyle name="40% - Ênfase4 2 2 2 2 10" xfId="36819"/>
    <cellStyle name="40% - Ênfase4 2 2 2 2 2" xfId="2691"/>
    <cellStyle name="40% - Ênfase4 2 2 2 2 2 2" xfId="14067"/>
    <cellStyle name="40% - Ênfase4 2 2 2 2 2 3" xfId="25443"/>
    <cellStyle name="40% - Ênfase4 2 2 2 2 3" xfId="4587"/>
    <cellStyle name="40% - Ênfase4 2 2 2 2 3 2" xfId="15963"/>
    <cellStyle name="40% - Ênfase4 2 2 2 2 3 3" xfId="27339"/>
    <cellStyle name="40% - Ênfase4 2 2 2 2 4" xfId="6483"/>
    <cellStyle name="40% - Ênfase4 2 2 2 2 4 2" xfId="17859"/>
    <cellStyle name="40% - Ênfase4 2 2 2 2 4 3" xfId="29235"/>
    <cellStyle name="40% - Ênfase4 2 2 2 2 5" xfId="8379"/>
    <cellStyle name="40% - Ênfase4 2 2 2 2 5 2" xfId="19755"/>
    <cellStyle name="40% - Ênfase4 2 2 2 2 5 3" xfId="31131"/>
    <cellStyle name="40% - Ênfase4 2 2 2 2 6" xfId="10275"/>
    <cellStyle name="40% - Ênfase4 2 2 2 2 6 2" xfId="21651"/>
    <cellStyle name="40% - Ênfase4 2 2 2 2 6 3" xfId="33027"/>
    <cellStyle name="40% - Ênfase4 2 2 2 2 7" xfId="12171"/>
    <cellStyle name="40% - Ênfase4 2 2 2 2 8" xfId="23547"/>
    <cellStyle name="40% - Ênfase4 2 2 2 2 9" xfId="34923"/>
    <cellStyle name="40% - Ênfase4 2 2 2 3" xfId="1110"/>
    <cellStyle name="40% - Ênfase4 2 2 2 3 10" xfId="37135"/>
    <cellStyle name="40% - Ênfase4 2 2 2 3 2" xfId="3007"/>
    <cellStyle name="40% - Ênfase4 2 2 2 3 2 2" xfId="14383"/>
    <cellStyle name="40% - Ênfase4 2 2 2 3 2 3" xfId="25759"/>
    <cellStyle name="40% - Ênfase4 2 2 2 3 3" xfId="4903"/>
    <cellStyle name="40% - Ênfase4 2 2 2 3 3 2" xfId="16279"/>
    <cellStyle name="40% - Ênfase4 2 2 2 3 3 3" xfId="27655"/>
    <cellStyle name="40% - Ênfase4 2 2 2 3 4" xfId="6799"/>
    <cellStyle name="40% - Ênfase4 2 2 2 3 4 2" xfId="18175"/>
    <cellStyle name="40% - Ênfase4 2 2 2 3 4 3" xfId="29551"/>
    <cellStyle name="40% - Ênfase4 2 2 2 3 5" xfId="8695"/>
    <cellStyle name="40% - Ênfase4 2 2 2 3 5 2" xfId="20071"/>
    <cellStyle name="40% - Ênfase4 2 2 2 3 5 3" xfId="31447"/>
    <cellStyle name="40% - Ênfase4 2 2 2 3 6" xfId="10591"/>
    <cellStyle name="40% - Ênfase4 2 2 2 3 6 2" xfId="21967"/>
    <cellStyle name="40% - Ênfase4 2 2 2 3 6 3" xfId="33343"/>
    <cellStyle name="40% - Ênfase4 2 2 2 3 7" xfId="12487"/>
    <cellStyle name="40% - Ênfase4 2 2 2 3 8" xfId="23863"/>
    <cellStyle name="40% - Ênfase4 2 2 2 3 9" xfId="35239"/>
    <cellStyle name="40% - Ênfase4 2 2 2 4" xfId="1426"/>
    <cellStyle name="40% - Ênfase4 2 2 2 4 10" xfId="37451"/>
    <cellStyle name="40% - Ênfase4 2 2 2 4 2" xfId="3323"/>
    <cellStyle name="40% - Ênfase4 2 2 2 4 2 2" xfId="14699"/>
    <cellStyle name="40% - Ênfase4 2 2 2 4 2 3" xfId="26075"/>
    <cellStyle name="40% - Ênfase4 2 2 2 4 3" xfId="5219"/>
    <cellStyle name="40% - Ênfase4 2 2 2 4 3 2" xfId="16595"/>
    <cellStyle name="40% - Ênfase4 2 2 2 4 3 3" xfId="27971"/>
    <cellStyle name="40% - Ênfase4 2 2 2 4 4" xfId="7115"/>
    <cellStyle name="40% - Ênfase4 2 2 2 4 4 2" xfId="18491"/>
    <cellStyle name="40% - Ênfase4 2 2 2 4 4 3" xfId="29867"/>
    <cellStyle name="40% - Ênfase4 2 2 2 4 5" xfId="9011"/>
    <cellStyle name="40% - Ênfase4 2 2 2 4 5 2" xfId="20387"/>
    <cellStyle name="40% - Ênfase4 2 2 2 4 5 3" xfId="31763"/>
    <cellStyle name="40% - Ênfase4 2 2 2 4 6" xfId="10907"/>
    <cellStyle name="40% - Ênfase4 2 2 2 4 6 2" xfId="22283"/>
    <cellStyle name="40% - Ênfase4 2 2 2 4 6 3" xfId="33659"/>
    <cellStyle name="40% - Ênfase4 2 2 2 4 7" xfId="12803"/>
    <cellStyle name="40% - Ênfase4 2 2 2 4 8" xfId="24179"/>
    <cellStyle name="40% - Ênfase4 2 2 2 4 9" xfId="35555"/>
    <cellStyle name="40% - Ênfase4 2 2 2 5" xfId="1742"/>
    <cellStyle name="40% - Ênfase4 2 2 2 5 10" xfId="37767"/>
    <cellStyle name="40% - Ênfase4 2 2 2 5 2" xfId="3639"/>
    <cellStyle name="40% - Ênfase4 2 2 2 5 2 2" xfId="15015"/>
    <cellStyle name="40% - Ênfase4 2 2 2 5 2 3" xfId="26391"/>
    <cellStyle name="40% - Ênfase4 2 2 2 5 3" xfId="5535"/>
    <cellStyle name="40% - Ênfase4 2 2 2 5 3 2" xfId="16911"/>
    <cellStyle name="40% - Ênfase4 2 2 2 5 3 3" xfId="28287"/>
    <cellStyle name="40% - Ênfase4 2 2 2 5 4" xfId="7431"/>
    <cellStyle name="40% - Ênfase4 2 2 2 5 4 2" xfId="18807"/>
    <cellStyle name="40% - Ênfase4 2 2 2 5 4 3" xfId="30183"/>
    <cellStyle name="40% - Ênfase4 2 2 2 5 5" xfId="9327"/>
    <cellStyle name="40% - Ênfase4 2 2 2 5 5 2" xfId="20703"/>
    <cellStyle name="40% - Ênfase4 2 2 2 5 5 3" xfId="32079"/>
    <cellStyle name="40% - Ênfase4 2 2 2 5 6" xfId="11223"/>
    <cellStyle name="40% - Ênfase4 2 2 2 5 6 2" xfId="22599"/>
    <cellStyle name="40% - Ênfase4 2 2 2 5 6 3" xfId="33975"/>
    <cellStyle name="40% - Ênfase4 2 2 2 5 7" xfId="13119"/>
    <cellStyle name="40% - Ênfase4 2 2 2 5 8" xfId="24495"/>
    <cellStyle name="40% - Ênfase4 2 2 2 5 9" xfId="35871"/>
    <cellStyle name="40% - Ênfase4 2 2 2 6" xfId="2058"/>
    <cellStyle name="40% - Ênfase4 2 2 2 6 10" xfId="38083"/>
    <cellStyle name="40% - Ênfase4 2 2 2 6 2" xfId="3955"/>
    <cellStyle name="40% - Ênfase4 2 2 2 6 2 2" xfId="15331"/>
    <cellStyle name="40% - Ênfase4 2 2 2 6 2 3" xfId="26707"/>
    <cellStyle name="40% - Ênfase4 2 2 2 6 3" xfId="5851"/>
    <cellStyle name="40% - Ênfase4 2 2 2 6 3 2" xfId="17227"/>
    <cellStyle name="40% - Ênfase4 2 2 2 6 3 3" xfId="28603"/>
    <cellStyle name="40% - Ênfase4 2 2 2 6 4" xfId="7747"/>
    <cellStyle name="40% - Ênfase4 2 2 2 6 4 2" xfId="19123"/>
    <cellStyle name="40% - Ênfase4 2 2 2 6 4 3" xfId="30499"/>
    <cellStyle name="40% - Ênfase4 2 2 2 6 5" xfId="9643"/>
    <cellStyle name="40% - Ênfase4 2 2 2 6 5 2" xfId="21019"/>
    <cellStyle name="40% - Ênfase4 2 2 2 6 5 3" xfId="32395"/>
    <cellStyle name="40% - Ênfase4 2 2 2 6 6" xfId="11539"/>
    <cellStyle name="40% - Ênfase4 2 2 2 6 6 2" xfId="22915"/>
    <cellStyle name="40% - Ênfase4 2 2 2 6 6 3" xfId="34291"/>
    <cellStyle name="40% - Ênfase4 2 2 2 6 7" xfId="13435"/>
    <cellStyle name="40% - Ênfase4 2 2 2 6 8" xfId="24811"/>
    <cellStyle name="40% - Ênfase4 2 2 2 6 9" xfId="36187"/>
    <cellStyle name="40% - Ênfase4 2 2 2 7" xfId="2374"/>
    <cellStyle name="40% - Ênfase4 2 2 2 7 2" xfId="13751"/>
    <cellStyle name="40% - Ênfase4 2 2 2 7 3" xfId="25127"/>
    <cellStyle name="40% - Ênfase4 2 2 2 8" xfId="4271"/>
    <cellStyle name="40% - Ênfase4 2 2 2 8 2" xfId="15647"/>
    <cellStyle name="40% - Ênfase4 2 2 2 8 3" xfId="27023"/>
    <cellStyle name="40% - Ênfase4 2 2 2 9" xfId="6167"/>
    <cellStyle name="40% - Ênfase4 2 2 2 9 2" xfId="17543"/>
    <cellStyle name="40% - Ênfase4 2 2 2 9 3" xfId="28919"/>
    <cellStyle name="40% - Ênfase4 2 2 3" xfId="636"/>
    <cellStyle name="40% - Ênfase4 2 2 3 10" xfId="36661"/>
    <cellStyle name="40% - Ênfase4 2 2 3 2" xfId="2533"/>
    <cellStyle name="40% - Ênfase4 2 2 3 2 2" xfId="13909"/>
    <cellStyle name="40% - Ênfase4 2 2 3 2 3" xfId="25285"/>
    <cellStyle name="40% - Ênfase4 2 2 3 3" xfId="4429"/>
    <cellStyle name="40% - Ênfase4 2 2 3 3 2" xfId="15805"/>
    <cellStyle name="40% - Ênfase4 2 2 3 3 3" xfId="27181"/>
    <cellStyle name="40% - Ênfase4 2 2 3 4" xfId="6325"/>
    <cellStyle name="40% - Ênfase4 2 2 3 4 2" xfId="17701"/>
    <cellStyle name="40% - Ênfase4 2 2 3 4 3" xfId="29077"/>
    <cellStyle name="40% - Ênfase4 2 2 3 5" xfId="8221"/>
    <cellStyle name="40% - Ênfase4 2 2 3 5 2" xfId="19597"/>
    <cellStyle name="40% - Ênfase4 2 2 3 5 3" xfId="30973"/>
    <cellStyle name="40% - Ênfase4 2 2 3 6" xfId="10117"/>
    <cellStyle name="40% - Ênfase4 2 2 3 6 2" xfId="21493"/>
    <cellStyle name="40% - Ênfase4 2 2 3 6 3" xfId="32869"/>
    <cellStyle name="40% - Ênfase4 2 2 3 7" xfId="12013"/>
    <cellStyle name="40% - Ênfase4 2 2 3 8" xfId="23389"/>
    <cellStyle name="40% - Ênfase4 2 2 3 9" xfId="34765"/>
    <cellStyle name="40% - Ênfase4 2 2 4" xfId="952"/>
    <cellStyle name="40% - Ênfase4 2 2 4 10" xfId="36977"/>
    <cellStyle name="40% - Ênfase4 2 2 4 2" xfId="2849"/>
    <cellStyle name="40% - Ênfase4 2 2 4 2 2" xfId="14225"/>
    <cellStyle name="40% - Ênfase4 2 2 4 2 3" xfId="25601"/>
    <cellStyle name="40% - Ênfase4 2 2 4 3" xfId="4745"/>
    <cellStyle name="40% - Ênfase4 2 2 4 3 2" xfId="16121"/>
    <cellStyle name="40% - Ênfase4 2 2 4 3 3" xfId="27497"/>
    <cellStyle name="40% - Ênfase4 2 2 4 4" xfId="6641"/>
    <cellStyle name="40% - Ênfase4 2 2 4 4 2" xfId="18017"/>
    <cellStyle name="40% - Ênfase4 2 2 4 4 3" xfId="29393"/>
    <cellStyle name="40% - Ênfase4 2 2 4 5" xfId="8537"/>
    <cellStyle name="40% - Ênfase4 2 2 4 5 2" xfId="19913"/>
    <cellStyle name="40% - Ênfase4 2 2 4 5 3" xfId="31289"/>
    <cellStyle name="40% - Ênfase4 2 2 4 6" xfId="10433"/>
    <cellStyle name="40% - Ênfase4 2 2 4 6 2" xfId="21809"/>
    <cellStyle name="40% - Ênfase4 2 2 4 6 3" xfId="33185"/>
    <cellStyle name="40% - Ênfase4 2 2 4 7" xfId="12329"/>
    <cellStyle name="40% - Ênfase4 2 2 4 8" xfId="23705"/>
    <cellStyle name="40% - Ênfase4 2 2 4 9" xfId="35081"/>
    <cellStyle name="40% - Ênfase4 2 2 5" xfId="1268"/>
    <cellStyle name="40% - Ênfase4 2 2 5 10" xfId="37293"/>
    <cellStyle name="40% - Ênfase4 2 2 5 2" xfId="3165"/>
    <cellStyle name="40% - Ênfase4 2 2 5 2 2" xfId="14541"/>
    <cellStyle name="40% - Ênfase4 2 2 5 2 3" xfId="25917"/>
    <cellStyle name="40% - Ênfase4 2 2 5 3" xfId="5061"/>
    <cellStyle name="40% - Ênfase4 2 2 5 3 2" xfId="16437"/>
    <cellStyle name="40% - Ênfase4 2 2 5 3 3" xfId="27813"/>
    <cellStyle name="40% - Ênfase4 2 2 5 4" xfId="6957"/>
    <cellStyle name="40% - Ênfase4 2 2 5 4 2" xfId="18333"/>
    <cellStyle name="40% - Ênfase4 2 2 5 4 3" xfId="29709"/>
    <cellStyle name="40% - Ênfase4 2 2 5 5" xfId="8853"/>
    <cellStyle name="40% - Ênfase4 2 2 5 5 2" xfId="20229"/>
    <cellStyle name="40% - Ênfase4 2 2 5 5 3" xfId="31605"/>
    <cellStyle name="40% - Ênfase4 2 2 5 6" xfId="10749"/>
    <cellStyle name="40% - Ênfase4 2 2 5 6 2" xfId="22125"/>
    <cellStyle name="40% - Ênfase4 2 2 5 6 3" xfId="33501"/>
    <cellStyle name="40% - Ênfase4 2 2 5 7" xfId="12645"/>
    <cellStyle name="40% - Ênfase4 2 2 5 8" xfId="24021"/>
    <cellStyle name="40% - Ênfase4 2 2 5 9" xfId="35397"/>
    <cellStyle name="40% - Ênfase4 2 2 6" xfId="1584"/>
    <cellStyle name="40% - Ênfase4 2 2 6 10" xfId="37609"/>
    <cellStyle name="40% - Ênfase4 2 2 6 2" xfId="3481"/>
    <cellStyle name="40% - Ênfase4 2 2 6 2 2" xfId="14857"/>
    <cellStyle name="40% - Ênfase4 2 2 6 2 3" xfId="26233"/>
    <cellStyle name="40% - Ênfase4 2 2 6 3" xfId="5377"/>
    <cellStyle name="40% - Ênfase4 2 2 6 3 2" xfId="16753"/>
    <cellStyle name="40% - Ênfase4 2 2 6 3 3" xfId="28129"/>
    <cellStyle name="40% - Ênfase4 2 2 6 4" xfId="7273"/>
    <cellStyle name="40% - Ênfase4 2 2 6 4 2" xfId="18649"/>
    <cellStyle name="40% - Ênfase4 2 2 6 4 3" xfId="30025"/>
    <cellStyle name="40% - Ênfase4 2 2 6 5" xfId="9169"/>
    <cellStyle name="40% - Ênfase4 2 2 6 5 2" xfId="20545"/>
    <cellStyle name="40% - Ênfase4 2 2 6 5 3" xfId="31921"/>
    <cellStyle name="40% - Ênfase4 2 2 6 6" xfId="11065"/>
    <cellStyle name="40% - Ênfase4 2 2 6 6 2" xfId="22441"/>
    <cellStyle name="40% - Ênfase4 2 2 6 6 3" xfId="33817"/>
    <cellStyle name="40% - Ênfase4 2 2 6 7" xfId="12961"/>
    <cellStyle name="40% - Ênfase4 2 2 6 8" xfId="24337"/>
    <cellStyle name="40% - Ênfase4 2 2 6 9" xfId="35713"/>
    <cellStyle name="40% - Ênfase4 2 2 7" xfId="1900"/>
    <cellStyle name="40% - Ênfase4 2 2 7 10" xfId="37925"/>
    <cellStyle name="40% - Ênfase4 2 2 7 2" xfId="3797"/>
    <cellStyle name="40% - Ênfase4 2 2 7 2 2" xfId="15173"/>
    <cellStyle name="40% - Ênfase4 2 2 7 2 3" xfId="26549"/>
    <cellStyle name="40% - Ênfase4 2 2 7 3" xfId="5693"/>
    <cellStyle name="40% - Ênfase4 2 2 7 3 2" xfId="17069"/>
    <cellStyle name="40% - Ênfase4 2 2 7 3 3" xfId="28445"/>
    <cellStyle name="40% - Ênfase4 2 2 7 4" xfId="7589"/>
    <cellStyle name="40% - Ênfase4 2 2 7 4 2" xfId="18965"/>
    <cellStyle name="40% - Ênfase4 2 2 7 4 3" xfId="30341"/>
    <cellStyle name="40% - Ênfase4 2 2 7 5" xfId="9485"/>
    <cellStyle name="40% - Ênfase4 2 2 7 5 2" xfId="20861"/>
    <cellStyle name="40% - Ênfase4 2 2 7 5 3" xfId="32237"/>
    <cellStyle name="40% - Ênfase4 2 2 7 6" xfId="11381"/>
    <cellStyle name="40% - Ênfase4 2 2 7 6 2" xfId="22757"/>
    <cellStyle name="40% - Ênfase4 2 2 7 6 3" xfId="34133"/>
    <cellStyle name="40% - Ênfase4 2 2 7 7" xfId="13277"/>
    <cellStyle name="40% - Ênfase4 2 2 7 8" xfId="24653"/>
    <cellStyle name="40% - Ênfase4 2 2 7 9" xfId="36029"/>
    <cellStyle name="40% - Ênfase4 2 2 8" xfId="2216"/>
    <cellStyle name="40% - Ênfase4 2 2 8 2" xfId="13593"/>
    <cellStyle name="40% - Ênfase4 2 2 8 3" xfId="24969"/>
    <cellStyle name="40% - Ênfase4 2 2 9" xfId="4113"/>
    <cellStyle name="40% - Ênfase4 2 2 9 2" xfId="15489"/>
    <cellStyle name="40% - Ênfase4 2 2 9 3" xfId="26865"/>
    <cellStyle name="40% - Ênfase4 2 3" xfId="387"/>
    <cellStyle name="40% - Ênfase4 2 3 10" xfId="7973"/>
    <cellStyle name="40% - Ênfase4 2 3 10 2" xfId="19349"/>
    <cellStyle name="40% - Ênfase4 2 3 10 3" xfId="30725"/>
    <cellStyle name="40% - Ênfase4 2 3 11" xfId="9869"/>
    <cellStyle name="40% - Ênfase4 2 3 11 2" xfId="21245"/>
    <cellStyle name="40% - Ênfase4 2 3 11 3" xfId="32621"/>
    <cellStyle name="40% - Ênfase4 2 3 12" xfId="11765"/>
    <cellStyle name="40% - Ênfase4 2 3 13" xfId="23141"/>
    <cellStyle name="40% - Ênfase4 2 3 14" xfId="34517"/>
    <cellStyle name="40% - Ênfase4 2 3 15" xfId="36413"/>
    <cellStyle name="40% - Ênfase4 2 3 2" xfId="704"/>
    <cellStyle name="40% - Ênfase4 2 3 2 10" xfId="36729"/>
    <cellStyle name="40% - Ênfase4 2 3 2 2" xfId="2601"/>
    <cellStyle name="40% - Ênfase4 2 3 2 2 2" xfId="13977"/>
    <cellStyle name="40% - Ênfase4 2 3 2 2 3" xfId="25353"/>
    <cellStyle name="40% - Ênfase4 2 3 2 3" xfId="4497"/>
    <cellStyle name="40% - Ênfase4 2 3 2 3 2" xfId="15873"/>
    <cellStyle name="40% - Ênfase4 2 3 2 3 3" xfId="27249"/>
    <cellStyle name="40% - Ênfase4 2 3 2 4" xfId="6393"/>
    <cellStyle name="40% - Ênfase4 2 3 2 4 2" xfId="17769"/>
    <cellStyle name="40% - Ênfase4 2 3 2 4 3" xfId="29145"/>
    <cellStyle name="40% - Ênfase4 2 3 2 5" xfId="8289"/>
    <cellStyle name="40% - Ênfase4 2 3 2 5 2" xfId="19665"/>
    <cellStyle name="40% - Ênfase4 2 3 2 5 3" xfId="31041"/>
    <cellStyle name="40% - Ênfase4 2 3 2 6" xfId="10185"/>
    <cellStyle name="40% - Ênfase4 2 3 2 6 2" xfId="21561"/>
    <cellStyle name="40% - Ênfase4 2 3 2 6 3" xfId="32937"/>
    <cellStyle name="40% - Ênfase4 2 3 2 7" xfId="12081"/>
    <cellStyle name="40% - Ênfase4 2 3 2 8" xfId="23457"/>
    <cellStyle name="40% - Ênfase4 2 3 2 9" xfId="34833"/>
    <cellStyle name="40% - Ênfase4 2 3 3" xfId="1020"/>
    <cellStyle name="40% - Ênfase4 2 3 3 10" xfId="37045"/>
    <cellStyle name="40% - Ênfase4 2 3 3 2" xfId="2917"/>
    <cellStyle name="40% - Ênfase4 2 3 3 2 2" xfId="14293"/>
    <cellStyle name="40% - Ênfase4 2 3 3 2 3" xfId="25669"/>
    <cellStyle name="40% - Ênfase4 2 3 3 3" xfId="4813"/>
    <cellStyle name="40% - Ênfase4 2 3 3 3 2" xfId="16189"/>
    <cellStyle name="40% - Ênfase4 2 3 3 3 3" xfId="27565"/>
    <cellStyle name="40% - Ênfase4 2 3 3 4" xfId="6709"/>
    <cellStyle name="40% - Ênfase4 2 3 3 4 2" xfId="18085"/>
    <cellStyle name="40% - Ênfase4 2 3 3 4 3" xfId="29461"/>
    <cellStyle name="40% - Ênfase4 2 3 3 5" xfId="8605"/>
    <cellStyle name="40% - Ênfase4 2 3 3 5 2" xfId="19981"/>
    <cellStyle name="40% - Ênfase4 2 3 3 5 3" xfId="31357"/>
    <cellStyle name="40% - Ênfase4 2 3 3 6" xfId="10501"/>
    <cellStyle name="40% - Ênfase4 2 3 3 6 2" xfId="21877"/>
    <cellStyle name="40% - Ênfase4 2 3 3 6 3" xfId="33253"/>
    <cellStyle name="40% - Ênfase4 2 3 3 7" xfId="12397"/>
    <cellStyle name="40% - Ênfase4 2 3 3 8" xfId="23773"/>
    <cellStyle name="40% - Ênfase4 2 3 3 9" xfId="35149"/>
    <cellStyle name="40% - Ênfase4 2 3 4" xfId="1336"/>
    <cellStyle name="40% - Ênfase4 2 3 4 10" xfId="37361"/>
    <cellStyle name="40% - Ênfase4 2 3 4 2" xfId="3233"/>
    <cellStyle name="40% - Ênfase4 2 3 4 2 2" xfId="14609"/>
    <cellStyle name="40% - Ênfase4 2 3 4 2 3" xfId="25985"/>
    <cellStyle name="40% - Ênfase4 2 3 4 3" xfId="5129"/>
    <cellStyle name="40% - Ênfase4 2 3 4 3 2" xfId="16505"/>
    <cellStyle name="40% - Ênfase4 2 3 4 3 3" xfId="27881"/>
    <cellStyle name="40% - Ênfase4 2 3 4 4" xfId="7025"/>
    <cellStyle name="40% - Ênfase4 2 3 4 4 2" xfId="18401"/>
    <cellStyle name="40% - Ênfase4 2 3 4 4 3" xfId="29777"/>
    <cellStyle name="40% - Ênfase4 2 3 4 5" xfId="8921"/>
    <cellStyle name="40% - Ênfase4 2 3 4 5 2" xfId="20297"/>
    <cellStyle name="40% - Ênfase4 2 3 4 5 3" xfId="31673"/>
    <cellStyle name="40% - Ênfase4 2 3 4 6" xfId="10817"/>
    <cellStyle name="40% - Ênfase4 2 3 4 6 2" xfId="22193"/>
    <cellStyle name="40% - Ênfase4 2 3 4 6 3" xfId="33569"/>
    <cellStyle name="40% - Ênfase4 2 3 4 7" xfId="12713"/>
    <cellStyle name="40% - Ênfase4 2 3 4 8" xfId="24089"/>
    <cellStyle name="40% - Ênfase4 2 3 4 9" xfId="35465"/>
    <cellStyle name="40% - Ênfase4 2 3 5" xfId="1652"/>
    <cellStyle name="40% - Ênfase4 2 3 5 10" xfId="37677"/>
    <cellStyle name="40% - Ênfase4 2 3 5 2" xfId="3549"/>
    <cellStyle name="40% - Ênfase4 2 3 5 2 2" xfId="14925"/>
    <cellStyle name="40% - Ênfase4 2 3 5 2 3" xfId="26301"/>
    <cellStyle name="40% - Ênfase4 2 3 5 3" xfId="5445"/>
    <cellStyle name="40% - Ênfase4 2 3 5 3 2" xfId="16821"/>
    <cellStyle name="40% - Ênfase4 2 3 5 3 3" xfId="28197"/>
    <cellStyle name="40% - Ênfase4 2 3 5 4" xfId="7341"/>
    <cellStyle name="40% - Ênfase4 2 3 5 4 2" xfId="18717"/>
    <cellStyle name="40% - Ênfase4 2 3 5 4 3" xfId="30093"/>
    <cellStyle name="40% - Ênfase4 2 3 5 5" xfId="9237"/>
    <cellStyle name="40% - Ênfase4 2 3 5 5 2" xfId="20613"/>
    <cellStyle name="40% - Ênfase4 2 3 5 5 3" xfId="31989"/>
    <cellStyle name="40% - Ênfase4 2 3 5 6" xfId="11133"/>
    <cellStyle name="40% - Ênfase4 2 3 5 6 2" xfId="22509"/>
    <cellStyle name="40% - Ênfase4 2 3 5 6 3" xfId="33885"/>
    <cellStyle name="40% - Ênfase4 2 3 5 7" xfId="13029"/>
    <cellStyle name="40% - Ênfase4 2 3 5 8" xfId="24405"/>
    <cellStyle name="40% - Ênfase4 2 3 5 9" xfId="35781"/>
    <cellStyle name="40% - Ênfase4 2 3 6" xfId="1968"/>
    <cellStyle name="40% - Ênfase4 2 3 6 10" xfId="37993"/>
    <cellStyle name="40% - Ênfase4 2 3 6 2" xfId="3865"/>
    <cellStyle name="40% - Ênfase4 2 3 6 2 2" xfId="15241"/>
    <cellStyle name="40% - Ênfase4 2 3 6 2 3" xfId="26617"/>
    <cellStyle name="40% - Ênfase4 2 3 6 3" xfId="5761"/>
    <cellStyle name="40% - Ênfase4 2 3 6 3 2" xfId="17137"/>
    <cellStyle name="40% - Ênfase4 2 3 6 3 3" xfId="28513"/>
    <cellStyle name="40% - Ênfase4 2 3 6 4" xfId="7657"/>
    <cellStyle name="40% - Ênfase4 2 3 6 4 2" xfId="19033"/>
    <cellStyle name="40% - Ênfase4 2 3 6 4 3" xfId="30409"/>
    <cellStyle name="40% - Ênfase4 2 3 6 5" xfId="9553"/>
    <cellStyle name="40% - Ênfase4 2 3 6 5 2" xfId="20929"/>
    <cellStyle name="40% - Ênfase4 2 3 6 5 3" xfId="32305"/>
    <cellStyle name="40% - Ênfase4 2 3 6 6" xfId="11449"/>
    <cellStyle name="40% - Ênfase4 2 3 6 6 2" xfId="22825"/>
    <cellStyle name="40% - Ênfase4 2 3 6 6 3" xfId="34201"/>
    <cellStyle name="40% - Ênfase4 2 3 6 7" xfId="13345"/>
    <cellStyle name="40% - Ênfase4 2 3 6 8" xfId="24721"/>
    <cellStyle name="40% - Ênfase4 2 3 6 9" xfId="36097"/>
    <cellStyle name="40% - Ênfase4 2 3 7" xfId="2284"/>
    <cellStyle name="40% - Ênfase4 2 3 7 2" xfId="13661"/>
    <cellStyle name="40% - Ênfase4 2 3 7 3" xfId="25037"/>
    <cellStyle name="40% - Ênfase4 2 3 8" xfId="4181"/>
    <cellStyle name="40% - Ênfase4 2 3 8 2" xfId="15557"/>
    <cellStyle name="40% - Ênfase4 2 3 8 3" xfId="26933"/>
    <cellStyle name="40% - Ênfase4 2 3 9" xfId="6077"/>
    <cellStyle name="40% - Ênfase4 2 3 9 2" xfId="17453"/>
    <cellStyle name="40% - Ênfase4 2 3 9 3" xfId="28829"/>
    <cellStyle name="40% - Ênfase4 2 4" xfId="546"/>
    <cellStyle name="40% - Ênfase4 2 4 10" xfId="36571"/>
    <cellStyle name="40% - Ênfase4 2 4 2" xfId="2443"/>
    <cellStyle name="40% - Ênfase4 2 4 2 2" xfId="13819"/>
    <cellStyle name="40% - Ênfase4 2 4 2 3" xfId="25195"/>
    <cellStyle name="40% - Ênfase4 2 4 3" xfId="4339"/>
    <cellStyle name="40% - Ênfase4 2 4 3 2" xfId="15715"/>
    <cellStyle name="40% - Ênfase4 2 4 3 3" xfId="27091"/>
    <cellStyle name="40% - Ênfase4 2 4 4" xfId="6235"/>
    <cellStyle name="40% - Ênfase4 2 4 4 2" xfId="17611"/>
    <cellStyle name="40% - Ênfase4 2 4 4 3" xfId="28987"/>
    <cellStyle name="40% - Ênfase4 2 4 5" xfId="8131"/>
    <cellStyle name="40% - Ênfase4 2 4 5 2" xfId="19507"/>
    <cellStyle name="40% - Ênfase4 2 4 5 3" xfId="30883"/>
    <cellStyle name="40% - Ênfase4 2 4 6" xfId="10027"/>
    <cellStyle name="40% - Ênfase4 2 4 6 2" xfId="21403"/>
    <cellStyle name="40% - Ênfase4 2 4 6 3" xfId="32779"/>
    <cellStyle name="40% - Ênfase4 2 4 7" xfId="11923"/>
    <cellStyle name="40% - Ênfase4 2 4 8" xfId="23299"/>
    <cellStyle name="40% - Ênfase4 2 4 9" xfId="34675"/>
    <cellStyle name="40% - Ênfase4 2 5" xfId="862"/>
    <cellStyle name="40% - Ênfase4 2 5 10" xfId="36887"/>
    <cellStyle name="40% - Ênfase4 2 5 2" xfId="2759"/>
    <cellStyle name="40% - Ênfase4 2 5 2 2" xfId="14135"/>
    <cellStyle name="40% - Ênfase4 2 5 2 3" xfId="25511"/>
    <cellStyle name="40% - Ênfase4 2 5 3" xfId="4655"/>
    <cellStyle name="40% - Ênfase4 2 5 3 2" xfId="16031"/>
    <cellStyle name="40% - Ênfase4 2 5 3 3" xfId="27407"/>
    <cellStyle name="40% - Ênfase4 2 5 4" xfId="6551"/>
    <cellStyle name="40% - Ênfase4 2 5 4 2" xfId="17927"/>
    <cellStyle name="40% - Ênfase4 2 5 4 3" xfId="29303"/>
    <cellStyle name="40% - Ênfase4 2 5 5" xfId="8447"/>
    <cellStyle name="40% - Ênfase4 2 5 5 2" xfId="19823"/>
    <cellStyle name="40% - Ênfase4 2 5 5 3" xfId="31199"/>
    <cellStyle name="40% - Ênfase4 2 5 6" xfId="10343"/>
    <cellStyle name="40% - Ênfase4 2 5 6 2" xfId="21719"/>
    <cellStyle name="40% - Ênfase4 2 5 6 3" xfId="33095"/>
    <cellStyle name="40% - Ênfase4 2 5 7" xfId="12239"/>
    <cellStyle name="40% - Ênfase4 2 5 8" xfId="23615"/>
    <cellStyle name="40% - Ênfase4 2 5 9" xfId="34991"/>
    <cellStyle name="40% - Ênfase4 2 6" xfId="1178"/>
    <cellStyle name="40% - Ênfase4 2 6 10" xfId="37203"/>
    <cellStyle name="40% - Ênfase4 2 6 2" xfId="3075"/>
    <cellStyle name="40% - Ênfase4 2 6 2 2" xfId="14451"/>
    <cellStyle name="40% - Ênfase4 2 6 2 3" xfId="25827"/>
    <cellStyle name="40% - Ênfase4 2 6 3" xfId="4971"/>
    <cellStyle name="40% - Ênfase4 2 6 3 2" xfId="16347"/>
    <cellStyle name="40% - Ênfase4 2 6 3 3" xfId="27723"/>
    <cellStyle name="40% - Ênfase4 2 6 4" xfId="6867"/>
    <cellStyle name="40% - Ênfase4 2 6 4 2" xfId="18243"/>
    <cellStyle name="40% - Ênfase4 2 6 4 3" xfId="29619"/>
    <cellStyle name="40% - Ênfase4 2 6 5" xfId="8763"/>
    <cellStyle name="40% - Ênfase4 2 6 5 2" xfId="20139"/>
    <cellStyle name="40% - Ênfase4 2 6 5 3" xfId="31515"/>
    <cellStyle name="40% - Ênfase4 2 6 6" xfId="10659"/>
    <cellStyle name="40% - Ênfase4 2 6 6 2" xfId="22035"/>
    <cellStyle name="40% - Ênfase4 2 6 6 3" xfId="33411"/>
    <cellStyle name="40% - Ênfase4 2 6 7" xfId="12555"/>
    <cellStyle name="40% - Ênfase4 2 6 8" xfId="23931"/>
    <cellStyle name="40% - Ênfase4 2 6 9" xfId="35307"/>
    <cellStyle name="40% - Ênfase4 2 7" xfId="1494"/>
    <cellStyle name="40% - Ênfase4 2 7 10" xfId="37519"/>
    <cellStyle name="40% - Ênfase4 2 7 2" xfId="3391"/>
    <cellStyle name="40% - Ênfase4 2 7 2 2" xfId="14767"/>
    <cellStyle name="40% - Ênfase4 2 7 2 3" xfId="26143"/>
    <cellStyle name="40% - Ênfase4 2 7 3" xfId="5287"/>
    <cellStyle name="40% - Ênfase4 2 7 3 2" xfId="16663"/>
    <cellStyle name="40% - Ênfase4 2 7 3 3" xfId="28039"/>
    <cellStyle name="40% - Ênfase4 2 7 4" xfId="7183"/>
    <cellStyle name="40% - Ênfase4 2 7 4 2" xfId="18559"/>
    <cellStyle name="40% - Ênfase4 2 7 4 3" xfId="29935"/>
    <cellStyle name="40% - Ênfase4 2 7 5" xfId="9079"/>
    <cellStyle name="40% - Ênfase4 2 7 5 2" xfId="20455"/>
    <cellStyle name="40% - Ênfase4 2 7 5 3" xfId="31831"/>
    <cellStyle name="40% - Ênfase4 2 7 6" xfId="10975"/>
    <cellStyle name="40% - Ênfase4 2 7 6 2" xfId="22351"/>
    <cellStyle name="40% - Ênfase4 2 7 6 3" xfId="33727"/>
    <cellStyle name="40% - Ênfase4 2 7 7" xfId="12871"/>
    <cellStyle name="40% - Ênfase4 2 7 8" xfId="24247"/>
    <cellStyle name="40% - Ênfase4 2 7 9" xfId="35623"/>
    <cellStyle name="40% - Ênfase4 2 8" xfId="1810"/>
    <cellStyle name="40% - Ênfase4 2 8 10" xfId="37835"/>
    <cellStyle name="40% - Ênfase4 2 8 2" xfId="3707"/>
    <cellStyle name="40% - Ênfase4 2 8 2 2" xfId="15083"/>
    <cellStyle name="40% - Ênfase4 2 8 2 3" xfId="26459"/>
    <cellStyle name="40% - Ênfase4 2 8 3" xfId="5603"/>
    <cellStyle name="40% - Ênfase4 2 8 3 2" xfId="16979"/>
    <cellStyle name="40% - Ênfase4 2 8 3 3" xfId="28355"/>
    <cellStyle name="40% - Ênfase4 2 8 4" xfId="7499"/>
    <cellStyle name="40% - Ênfase4 2 8 4 2" xfId="18875"/>
    <cellStyle name="40% - Ênfase4 2 8 4 3" xfId="30251"/>
    <cellStyle name="40% - Ênfase4 2 8 5" xfId="9395"/>
    <cellStyle name="40% - Ênfase4 2 8 5 2" xfId="20771"/>
    <cellStyle name="40% - Ênfase4 2 8 5 3" xfId="32147"/>
    <cellStyle name="40% - Ênfase4 2 8 6" xfId="11291"/>
    <cellStyle name="40% - Ênfase4 2 8 6 2" xfId="22667"/>
    <cellStyle name="40% - Ênfase4 2 8 6 3" xfId="34043"/>
    <cellStyle name="40% - Ênfase4 2 8 7" xfId="13187"/>
    <cellStyle name="40% - Ênfase4 2 8 8" xfId="24563"/>
    <cellStyle name="40% - Ênfase4 2 8 9" xfId="35939"/>
    <cellStyle name="40% - Ênfase4 2 9" xfId="2126"/>
    <cellStyle name="40% - Ênfase4 2 9 2" xfId="13503"/>
    <cellStyle name="40% - Ênfase4 2 9 3" xfId="24879"/>
    <cellStyle name="40% - Ênfase4 20" xfId="36233"/>
    <cellStyle name="40% - Ênfase4 3" xfId="255"/>
    <cellStyle name="40% - Ênfase4 3 10" xfId="4047"/>
    <cellStyle name="40% - Ênfase4 3 10 2" xfId="15423"/>
    <cellStyle name="40% - Ênfase4 3 10 3" xfId="26799"/>
    <cellStyle name="40% - Ênfase4 3 11" xfId="5943"/>
    <cellStyle name="40% - Ênfase4 3 11 2" xfId="17319"/>
    <cellStyle name="40% - Ênfase4 3 11 3" xfId="28695"/>
    <cellStyle name="40% - Ênfase4 3 12" xfId="7839"/>
    <cellStyle name="40% - Ênfase4 3 12 2" xfId="19215"/>
    <cellStyle name="40% - Ênfase4 3 12 3" xfId="30591"/>
    <cellStyle name="40% - Ênfase4 3 13" xfId="9735"/>
    <cellStyle name="40% - Ênfase4 3 13 2" xfId="21111"/>
    <cellStyle name="40% - Ênfase4 3 13 3" xfId="32487"/>
    <cellStyle name="40% - Ênfase4 3 14" xfId="11631"/>
    <cellStyle name="40% - Ênfase4 3 15" xfId="23007"/>
    <cellStyle name="40% - Ênfase4 3 16" xfId="34383"/>
    <cellStyle name="40% - Ênfase4 3 17" xfId="36279"/>
    <cellStyle name="40% - Ênfase4 3 2" xfId="344"/>
    <cellStyle name="40% - Ênfase4 3 2 10" xfId="6033"/>
    <cellStyle name="40% - Ênfase4 3 2 10 2" xfId="17409"/>
    <cellStyle name="40% - Ênfase4 3 2 10 3" xfId="28785"/>
    <cellStyle name="40% - Ênfase4 3 2 11" xfId="7929"/>
    <cellStyle name="40% - Ênfase4 3 2 11 2" xfId="19305"/>
    <cellStyle name="40% - Ênfase4 3 2 11 3" xfId="30681"/>
    <cellStyle name="40% - Ênfase4 3 2 12" xfId="9825"/>
    <cellStyle name="40% - Ênfase4 3 2 12 2" xfId="21201"/>
    <cellStyle name="40% - Ênfase4 3 2 12 3" xfId="32577"/>
    <cellStyle name="40% - Ênfase4 3 2 13" xfId="11721"/>
    <cellStyle name="40% - Ênfase4 3 2 14" xfId="23097"/>
    <cellStyle name="40% - Ênfase4 3 2 15" xfId="34473"/>
    <cellStyle name="40% - Ênfase4 3 2 16" xfId="36369"/>
    <cellStyle name="40% - Ênfase4 3 2 2" xfId="501"/>
    <cellStyle name="40% - Ênfase4 3 2 2 10" xfId="8087"/>
    <cellStyle name="40% - Ênfase4 3 2 2 10 2" xfId="19463"/>
    <cellStyle name="40% - Ênfase4 3 2 2 10 3" xfId="30839"/>
    <cellStyle name="40% - Ênfase4 3 2 2 11" xfId="9983"/>
    <cellStyle name="40% - Ênfase4 3 2 2 11 2" xfId="21359"/>
    <cellStyle name="40% - Ênfase4 3 2 2 11 3" xfId="32735"/>
    <cellStyle name="40% - Ênfase4 3 2 2 12" xfId="11879"/>
    <cellStyle name="40% - Ênfase4 3 2 2 13" xfId="23255"/>
    <cellStyle name="40% - Ênfase4 3 2 2 14" xfId="34631"/>
    <cellStyle name="40% - Ênfase4 3 2 2 15" xfId="36527"/>
    <cellStyle name="40% - Ênfase4 3 2 2 2" xfId="818"/>
    <cellStyle name="40% - Ênfase4 3 2 2 2 10" xfId="36843"/>
    <cellStyle name="40% - Ênfase4 3 2 2 2 2" xfId="2715"/>
    <cellStyle name="40% - Ênfase4 3 2 2 2 2 2" xfId="14091"/>
    <cellStyle name="40% - Ênfase4 3 2 2 2 2 3" xfId="25467"/>
    <cellStyle name="40% - Ênfase4 3 2 2 2 3" xfId="4611"/>
    <cellStyle name="40% - Ênfase4 3 2 2 2 3 2" xfId="15987"/>
    <cellStyle name="40% - Ênfase4 3 2 2 2 3 3" xfId="27363"/>
    <cellStyle name="40% - Ênfase4 3 2 2 2 4" xfId="6507"/>
    <cellStyle name="40% - Ênfase4 3 2 2 2 4 2" xfId="17883"/>
    <cellStyle name="40% - Ênfase4 3 2 2 2 4 3" xfId="29259"/>
    <cellStyle name="40% - Ênfase4 3 2 2 2 5" xfId="8403"/>
    <cellStyle name="40% - Ênfase4 3 2 2 2 5 2" xfId="19779"/>
    <cellStyle name="40% - Ênfase4 3 2 2 2 5 3" xfId="31155"/>
    <cellStyle name="40% - Ênfase4 3 2 2 2 6" xfId="10299"/>
    <cellStyle name="40% - Ênfase4 3 2 2 2 6 2" xfId="21675"/>
    <cellStyle name="40% - Ênfase4 3 2 2 2 6 3" xfId="33051"/>
    <cellStyle name="40% - Ênfase4 3 2 2 2 7" xfId="12195"/>
    <cellStyle name="40% - Ênfase4 3 2 2 2 8" xfId="23571"/>
    <cellStyle name="40% - Ênfase4 3 2 2 2 9" xfId="34947"/>
    <cellStyle name="40% - Ênfase4 3 2 2 3" xfId="1134"/>
    <cellStyle name="40% - Ênfase4 3 2 2 3 10" xfId="37159"/>
    <cellStyle name="40% - Ênfase4 3 2 2 3 2" xfId="3031"/>
    <cellStyle name="40% - Ênfase4 3 2 2 3 2 2" xfId="14407"/>
    <cellStyle name="40% - Ênfase4 3 2 2 3 2 3" xfId="25783"/>
    <cellStyle name="40% - Ênfase4 3 2 2 3 3" xfId="4927"/>
    <cellStyle name="40% - Ênfase4 3 2 2 3 3 2" xfId="16303"/>
    <cellStyle name="40% - Ênfase4 3 2 2 3 3 3" xfId="27679"/>
    <cellStyle name="40% - Ênfase4 3 2 2 3 4" xfId="6823"/>
    <cellStyle name="40% - Ênfase4 3 2 2 3 4 2" xfId="18199"/>
    <cellStyle name="40% - Ênfase4 3 2 2 3 4 3" xfId="29575"/>
    <cellStyle name="40% - Ênfase4 3 2 2 3 5" xfId="8719"/>
    <cellStyle name="40% - Ênfase4 3 2 2 3 5 2" xfId="20095"/>
    <cellStyle name="40% - Ênfase4 3 2 2 3 5 3" xfId="31471"/>
    <cellStyle name="40% - Ênfase4 3 2 2 3 6" xfId="10615"/>
    <cellStyle name="40% - Ênfase4 3 2 2 3 6 2" xfId="21991"/>
    <cellStyle name="40% - Ênfase4 3 2 2 3 6 3" xfId="33367"/>
    <cellStyle name="40% - Ênfase4 3 2 2 3 7" xfId="12511"/>
    <cellStyle name="40% - Ênfase4 3 2 2 3 8" xfId="23887"/>
    <cellStyle name="40% - Ênfase4 3 2 2 3 9" xfId="35263"/>
    <cellStyle name="40% - Ênfase4 3 2 2 4" xfId="1450"/>
    <cellStyle name="40% - Ênfase4 3 2 2 4 10" xfId="37475"/>
    <cellStyle name="40% - Ênfase4 3 2 2 4 2" xfId="3347"/>
    <cellStyle name="40% - Ênfase4 3 2 2 4 2 2" xfId="14723"/>
    <cellStyle name="40% - Ênfase4 3 2 2 4 2 3" xfId="26099"/>
    <cellStyle name="40% - Ênfase4 3 2 2 4 3" xfId="5243"/>
    <cellStyle name="40% - Ênfase4 3 2 2 4 3 2" xfId="16619"/>
    <cellStyle name="40% - Ênfase4 3 2 2 4 3 3" xfId="27995"/>
    <cellStyle name="40% - Ênfase4 3 2 2 4 4" xfId="7139"/>
    <cellStyle name="40% - Ênfase4 3 2 2 4 4 2" xfId="18515"/>
    <cellStyle name="40% - Ênfase4 3 2 2 4 4 3" xfId="29891"/>
    <cellStyle name="40% - Ênfase4 3 2 2 4 5" xfId="9035"/>
    <cellStyle name="40% - Ênfase4 3 2 2 4 5 2" xfId="20411"/>
    <cellStyle name="40% - Ênfase4 3 2 2 4 5 3" xfId="31787"/>
    <cellStyle name="40% - Ênfase4 3 2 2 4 6" xfId="10931"/>
    <cellStyle name="40% - Ênfase4 3 2 2 4 6 2" xfId="22307"/>
    <cellStyle name="40% - Ênfase4 3 2 2 4 6 3" xfId="33683"/>
    <cellStyle name="40% - Ênfase4 3 2 2 4 7" xfId="12827"/>
    <cellStyle name="40% - Ênfase4 3 2 2 4 8" xfId="24203"/>
    <cellStyle name="40% - Ênfase4 3 2 2 4 9" xfId="35579"/>
    <cellStyle name="40% - Ênfase4 3 2 2 5" xfId="1766"/>
    <cellStyle name="40% - Ênfase4 3 2 2 5 10" xfId="37791"/>
    <cellStyle name="40% - Ênfase4 3 2 2 5 2" xfId="3663"/>
    <cellStyle name="40% - Ênfase4 3 2 2 5 2 2" xfId="15039"/>
    <cellStyle name="40% - Ênfase4 3 2 2 5 2 3" xfId="26415"/>
    <cellStyle name="40% - Ênfase4 3 2 2 5 3" xfId="5559"/>
    <cellStyle name="40% - Ênfase4 3 2 2 5 3 2" xfId="16935"/>
    <cellStyle name="40% - Ênfase4 3 2 2 5 3 3" xfId="28311"/>
    <cellStyle name="40% - Ênfase4 3 2 2 5 4" xfId="7455"/>
    <cellStyle name="40% - Ênfase4 3 2 2 5 4 2" xfId="18831"/>
    <cellStyle name="40% - Ênfase4 3 2 2 5 4 3" xfId="30207"/>
    <cellStyle name="40% - Ênfase4 3 2 2 5 5" xfId="9351"/>
    <cellStyle name="40% - Ênfase4 3 2 2 5 5 2" xfId="20727"/>
    <cellStyle name="40% - Ênfase4 3 2 2 5 5 3" xfId="32103"/>
    <cellStyle name="40% - Ênfase4 3 2 2 5 6" xfId="11247"/>
    <cellStyle name="40% - Ênfase4 3 2 2 5 6 2" xfId="22623"/>
    <cellStyle name="40% - Ênfase4 3 2 2 5 6 3" xfId="33999"/>
    <cellStyle name="40% - Ênfase4 3 2 2 5 7" xfId="13143"/>
    <cellStyle name="40% - Ênfase4 3 2 2 5 8" xfId="24519"/>
    <cellStyle name="40% - Ênfase4 3 2 2 5 9" xfId="35895"/>
    <cellStyle name="40% - Ênfase4 3 2 2 6" xfId="2082"/>
    <cellStyle name="40% - Ênfase4 3 2 2 6 10" xfId="38107"/>
    <cellStyle name="40% - Ênfase4 3 2 2 6 2" xfId="3979"/>
    <cellStyle name="40% - Ênfase4 3 2 2 6 2 2" xfId="15355"/>
    <cellStyle name="40% - Ênfase4 3 2 2 6 2 3" xfId="26731"/>
    <cellStyle name="40% - Ênfase4 3 2 2 6 3" xfId="5875"/>
    <cellStyle name="40% - Ênfase4 3 2 2 6 3 2" xfId="17251"/>
    <cellStyle name="40% - Ênfase4 3 2 2 6 3 3" xfId="28627"/>
    <cellStyle name="40% - Ênfase4 3 2 2 6 4" xfId="7771"/>
    <cellStyle name="40% - Ênfase4 3 2 2 6 4 2" xfId="19147"/>
    <cellStyle name="40% - Ênfase4 3 2 2 6 4 3" xfId="30523"/>
    <cellStyle name="40% - Ênfase4 3 2 2 6 5" xfId="9667"/>
    <cellStyle name="40% - Ênfase4 3 2 2 6 5 2" xfId="21043"/>
    <cellStyle name="40% - Ênfase4 3 2 2 6 5 3" xfId="32419"/>
    <cellStyle name="40% - Ênfase4 3 2 2 6 6" xfId="11563"/>
    <cellStyle name="40% - Ênfase4 3 2 2 6 6 2" xfId="22939"/>
    <cellStyle name="40% - Ênfase4 3 2 2 6 6 3" xfId="34315"/>
    <cellStyle name="40% - Ênfase4 3 2 2 6 7" xfId="13459"/>
    <cellStyle name="40% - Ênfase4 3 2 2 6 8" xfId="24835"/>
    <cellStyle name="40% - Ênfase4 3 2 2 6 9" xfId="36211"/>
    <cellStyle name="40% - Ênfase4 3 2 2 7" xfId="2398"/>
    <cellStyle name="40% - Ênfase4 3 2 2 7 2" xfId="13775"/>
    <cellStyle name="40% - Ênfase4 3 2 2 7 3" xfId="25151"/>
    <cellStyle name="40% - Ênfase4 3 2 2 8" xfId="4295"/>
    <cellStyle name="40% - Ênfase4 3 2 2 8 2" xfId="15671"/>
    <cellStyle name="40% - Ênfase4 3 2 2 8 3" xfId="27047"/>
    <cellStyle name="40% - Ênfase4 3 2 2 9" xfId="6191"/>
    <cellStyle name="40% - Ênfase4 3 2 2 9 2" xfId="17567"/>
    <cellStyle name="40% - Ênfase4 3 2 2 9 3" xfId="28943"/>
    <cellStyle name="40% - Ênfase4 3 2 3" xfId="660"/>
    <cellStyle name="40% - Ênfase4 3 2 3 10" xfId="36685"/>
    <cellStyle name="40% - Ênfase4 3 2 3 2" xfId="2557"/>
    <cellStyle name="40% - Ênfase4 3 2 3 2 2" xfId="13933"/>
    <cellStyle name="40% - Ênfase4 3 2 3 2 3" xfId="25309"/>
    <cellStyle name="40% - Ênfase4 3 2 3 3" xfId="4453"/>
    <cellStyle name="40% - Ênfase4 3 2 3 3 2" xfId="15829"/>
    <cellStyle name="40% - Ênfase4 3 2 3 3 3" xfId="27205"/>
    <cellStyle name="40% - Ênfase4 3 2 3 4" xfId="6349"/>
    <cellStyle name="40% - Ênfase4 3 2 3 4 2" xfId="17725"/>
    <cellStyle name="40% - Ênfase4 3 2 3 4 3" xfId="29101"/>
    <cellStyle name="40% - Ênfase4 3 2 3 5" xfId="8245"/>
    <cellStyle name="40% - Ênfase4 3 2 3 5 2" xfId="19621"/>
    <cellStyle name="40% - Ênfase4 3 2 3 5 3" xfId="30997"/>
    <cellStyle name="40% - Ênfase4 3 2 3 6" xfId="10141"/>
    <cellStyle name="40% - Ênfase4 3 2 3 6 2" xfId="21517"/>
    <cellStyle name="40% - Ênfase4 3 2 3 6 3" xfId="32893"/>
    <cellStyle name="40% - Ênfase4 3 2 3 7" xfId="12037"/>
    <cellStyle name="40% - Ênfase4 3 2 3 8" xfId="23413"/>
    <cellStyle name="40% - Ênfase4 3 2 3 9" xfId="34789"/>
    <cellStyle name="40% - Ênfase4 3 2 4" xfId="976"/>
    <cellStyle name="40% - Ênfase4 3 2 4 10" xfId="37001"/>
    <cellStyle name="40% - Ênfase4 3 2 4 2" xfId="2873"/>
    <cellStyle name="40% - Ênfase4 3 2 4 2 2" xfId="14249"/>
    <cellStyle name="40% - Ênfase4 3 2 4 2 3" xfId="25625"/>
    <cellStyle name="40% - Ênfase4 3 2 4 3" xfId="4769"/>
    <cellStyle name="40% - Ênfase4 3 2 4 3 2" xfId="16145"/>
    <cellStyle name="40% - Ênfase4 3 2 4 3 3" xfId="27521"/>
    <cellStyle name="40% - Ênfase4 3 2 4 4" xfId="6665"/>
    <cellStyle name="40% - Ênfase4 3 2 4 4 2" xfId="18041"/>
    <cellStyle name="40% - Ênfase4 3 2 4 4 3" xfId="29417"/>
    <cellStyle name="40% - Ênfase4 3 2 4 5" xfId="8561"/>
    <cellStyle name="40% - Ênfase4 3 2 4 5 2" xfId="19937"/>
    <cellStyle name="40% - Ênfase4 3 2 4 5 3" xfId="31313"/>
    <cellStyle name="40% - Ênfase4 3 2 4 6" xfId="10457"/>
    <cellStyle name="40% - Ênfase4 3 2 4 6 2" xfId="21833"/>
    <cellStyle name="40% - Ênfase4 3 2 4 6 3" xfId="33209"/>
    <cellStyle name="40% - Ênfase4 3 2 4 7" xfId="12353"/>
    <cellStyle name="40% - Ênfase4 3 2 4 8" xfId="23729"/>
    <cellStyle name="40% - Ênfase4 3 2 4 9" xfId="35105"/>
    <cellStyle name="40% - Ênfase4 3 2 5" xfId="1292"/>
    <cellStyle name="40% - Ênfase4 3 2 5 10" xfId="37317"/>
    <cellStyle name="40% - Ênfase4 3 2 5 2" xfId="3189"/>
    <cellStyle name="40% - Ênfase4 3 2 5 2 2" xfId="14565"/>
    <cellStyle name="40% - Ênfase4 3 2 5 2 3" xfId="25941"/>
    <cellStyle name="40% - Ênfase4 3 2 5 3" xfId="5085"/>
    <cellStyle name="40% - Ênfase4 3 2 5 3 2" xfId="16461"/>
    <cellStyle name="40% - Ênfase4 3 2 5 3 3" xfId="27837"/>
    <cellStyle name="40% - Ênfase4 3 2 5 4" xfId="6981"/>
    <cellStyle name="40% - Ênfase4 3 2 5 4 2" xfId="18357"/>
    <cellStyle name="40% - Ênfase4 3 2 5 4 3" xfId="29733"/>
    <cellStyle name="40% - Ênfase4 3 2 5 5" xfId="8877"/>
    <cellStyle name="40% - Ênfase4 3 2 5 5 2" xfId="20253"/>
    <cellStyle name="40% - Ênfase4 3 2 5 5 3" xfId="31629"/>
    <cellStyle name="40% - Ênfase4 3 2 5 6" xfId="10773"/>
    <cellStyle name="40% - Ênfase4 3 2 5 6 2" xfId="22149"/>
    <cellStyle name="40% - Ênfase4 3 2 5 6 3" xfId="33525"/>
    <cellStyle name="40% - Ênfase4 3 2 5 7" xfId="12669"/>
    <cellStyle name="40% - Ênfase4 3 2 5 8" xfId="24045"/>
    <cellStyle name="40% - Ênfase4 3 2 5 9" xfId="35421"/>
    <cellStyle name="40% - Ênfase4 3 2 6" xfId="1608"/>
    <cellStyle name="40% - Ênfase4 3 2 6 10" xfId="37633"/>
    <cellStyle name="40% - Ênfase4 3 2 6 2" xfId="3505"/>
    <cellStyle name="40% - Ênfase4 3 2 6 2 2" xfId="14881"/>
    <cellStyle name="40% - Ênfase4 3 2 6 2 3" xfId="26257"/>
    <cellStyle name="40% - Ênfase4 3 2 6 3" xfId="5401"/>
    <cellStyle name="40% - Ênfase4 3 2 6 3 2" xfId="16777"/>
    <cellStyle name="40% - Ênfase4 3 2 6 3 3" xfId="28153"/>
    <cellStyle name="40% - Ênfase4 3 2 6 4" xfId="7297"/>
    <cellStyle name="40% - Ênfase4 3 2 6 4 2" xfId="18673"/>
    <cellStyle name="40% - Ênfase4 3 2 6 4 3" xfId="30049"/>
    <cellStyle name="40% - Ênfase4 3 2 6 5" xfId="9193"/>
    <cellStyle name="40% - Ênfase4 3 2 6 5 2" xfId="20569"/>
    <cellStyle name="40% - Ênfase4 3 2 6 5 3" xfId="31945"/>
    <cellStyle name="40% - Ênfase4 3 2 6 6" xfId="11089"/>
    <cellStyle name="40% - Ênfase4 3 2 6 6 2" xfId="22465"/>
    <cellStyle name="40% - Ênfase4 3 2 6 6 3" xfId="33841"/>
    <cellStyle name="40% - Ênfase4 3 2 6 7" xfId="12985"/>
    <cellStyle name="40% - Ênfase4 3 2 6 8" xfId="24361"/>
    <cellStyle name="40% - Ênfase4 3 2 6 9" xfId="35737"/>
    <cellStyle name="40% - Ênfase4 3 2 7" xfId="1924"/>
    <cellStyle name="40% - Ênfase4 3 2 7 10" xfId="37949"/>
    <cellStyle name="40% - Ênfase4 3 2 7 2" xfId="3821"/>
    <cellStyle name="40% - Ênfase4 3 2 7 2 2" xfId="15197"/>
    <cellStyle name="40% - Ênfase4 3 2 7 2 3" xfId="26573"/>
    <cellStyle name="40% - Ênfase4 3 2 7 3" xfId="5717"/>
    <cellStyle name="40% - Ênfase4 3 2 7 3 2" xfId="17093"/>
    <cellStyle name="40% - Ênfase4 3 2 7 3 3" xfId="28469"/>
    <cellStyle name="40% - Ênfase4 3 2 7 4" xfId="7613"/>
    <cellStyle name="40% - Ênfase4 3 2 7 4 2" xfId="18989"/>
    <cellStyle name="40% - Ênfase4 3 2 7 4 3" xfId="30365"/>
    <cellStyle name="40% - Ênfase4 3 2 7 5" xfId="9509"/>
    <cellStyle name="40% - Ênfase4 3 2 7 5 2" xfId="20885"/>
    <cellStyle name="40% - Ênfase4 3 2 7 5 3" xfId="32261"/>
    <cellStyle name="40% - Ênfase4 3 2 7 6" xfId="11405"/>
    <cellStyle name="40% - Ênfase4 3 2 7 6 2" xfId="22781"/>
    <cellStyle name="40% - Ênfase4 3 2 7 6 3" xfId="34157"/>
    <cellStyle name="40% - Ênfase4 3 2 7 7" xfId="13301"/>
    <cellStyle name="40% - Ênfase4 3 2 7 8" xfId="24677"/>
    <cellStyle name="40% - Ênfase4 3 2 7 9" xfId="36053"/>
    <cellStyle name="40% - Ênfase4 3 2 8" xfId="2240"/>
    <cellStyle name="40% - Ênfase4 3 2 8 2" xfId="13617"/>
    <cellStyle name="40% - Ênfase4 3 2 8 3" xfId="24993"/>
    <cellStyle name="40% - Ênfase4 3 2 9" xfId="4137"/>
    <cellStyle name="40% - Ênfase4 3 2 9 2" xfId="15513"/>
    <cellStyle name="40% - Ênfase4 3 2 9 3" xfId="26889"/>
    <cellStyle name="40% - Ênfase4 3 3" xfId="411"/>
    <cellStyle name="40% - Ênfase4 3 3 10" xfId="7997"/>
    <cellStyle name="40% - Ênfase4 3 3 10 2" xfId="19373"/>
    <cellStyle name="40% - Ênfase4 3 3 10 3" xfId="30749"/>
    <cellStyle name="40% - Ênfase4 3 3 11" xfId="9893"/>
    <cellStyle name="40% - Ênfase4 3 3 11 2" xfId="21269"/>
    <cellStyle name="40% - Ênfase4 3 3 11 3" xfId="32645"/>
    <cellStyle name="40% - Ênfase4 3 3 12" xfId="11789"/>
    <cellStyle name="40% - Ênfase4 3 3 13" xfId="23165"/>
    <cellStyle name="40% - Ênfase4 3 3 14" xfId="34541"/>
    <cellStyle name="40% - Ênfase4 3 3 15" xfId="36437"/>
    <cellStyle name="40% - Ênfase4 3 3 2" xfId="728"/>
    <cellStyle name="40% - Ênfase4 3 3 2 10" xfId="36753"/>
    <cellStyle name="40% - Ênfase4 3 3 2 2" xfId="2625"/>
    <cellStyle name="40% - Ênfase4 3 3 2 2 2" xfId="14001"/>
    <cellStyle name="40% - Ênfase4 3 3 2 2 3" xfId="25377"/>
    <cellStyle name="40% - Ênfase4 3 3 2 3" xfId="4521"/>
    <cellStyle name="40% - Ênfase4 3 3 2 3 2" xfId="15897"/>
    <cellStyle name="40% - Ênfase4 3 3 2 3 3" xfId="27273"/>
    <cellStyle name="40% - Ênfase4 3 3 2 4" xfId="6417"/>
    <cellStyle name="40% - Ênfase4 3 3 2 4 2" xfId="17793"/>
    <cellStyle name="40% - Ênfase4 3 3 2 4 3" xfId="29169"/>
    <cellStyle name="40% - Ênfase4 3 3 2 5" xfId="8313"/>
    <cellStyle name="40% - Ênfase4 3 3 2 5 2" xfId="19689"/>
    <cellStyle name="40% - Ênfase4 3 3 2 5 3" xfId="31065"/>
    <cellStyle name="40% - Ênfase4 3 3 2 6" xfId="10209"/>
    <cellStyle name="40% - Ênfase4 3 3 2 6 2" xfId="21585"/>
    <cellStyle name="40% - Ênfase4 3 3 2 6 3" xfId="32961"/>
    <cellStyle name="40% - Ênfase4 3 3 2 7" xfId="12105"/>
    <cellStyle name="40% - Ênfase4 3 3 2 8" xfId="23481"/>
    <cellStyle name="40% - Ênfase4 3 3 2 9" xfId="34857"/>
    <cellStyle name="40% - Ênfase4 3 3 3" xfId="1044"/>
    <cellStyle name="40% - Ênfase4 3 3 3 10" xfId="37069"/>
    <cellStyle name="40% - Ênfase4 3 3 3 2" xfId="2941"/>
    <cellStyle name="40% - Ênfase4 3 3 3 2 2" xfId="14317"/>
    <cellStyle name="40% - Ênfase4 3 3 3 2 3" xfId="25693"/>
    <cellStyle name="40% - Ênfase4 3 3 3 3" xfId="4837"/>
    <cellStyle name="40% - Ênfase4 3 3 3 3 2" xfId="16213"/>
    <cellStyle name="40% - Ênfase4 3 3 3 3 3" xfId="27589"/>
    <cellStyle name="40% - Ênfase4 3 3 3 4" xfId="6733"/>
    <cellStyle name="40% - Ênfase4 3 3 3 4 2" xfId="18109"/>
    <cellStyle name="40% - Ênfase4 3 3 3 4 3" xfId="29485"/>
    <cellStyle name="40% - Ênfase4 3 3 3 5" xfId="8629"/>
    <cellStyle name="40% - Ênfase4 3 3 3 5 2" xfId="20005"/>
    <cellStyle name="40% - Ênfase4 3 3 3 5 3" xfId="31381"/>
    <cellStyle name="40% - Ênfase4 3 3 3 6" xfId="10525"/>
    <cellStyle name="40% - Ênfase4 3 3 3 6 2" xfId="21901"/>
    <cellStyle name="40% - Ênfase4 3 3 3 6 3" xfId="33277"/>
    <cellStyle name="40% - Ênfase4 3 3 3 7" xfId="12421"/>
    <cellStyle name="40% - Ênfase4 3 3 3 8" xfId="23797"/>
    <cellStyle name="40% - Ênfase4 3 3 3 9" xfId="35173"/>
    <cellStyle name="40% - Ênfase4 3 3 4" xfId="1360"/>
    <cellStyle name="40% - Ênfase4 3 3 4 10" xfId="37385"/>
    <cellStyle name="40% - Ênfase4 3 3 4 2" xfId="3257"/>
    <cellStyle name="40% - Ênfase4 3 3 4 2 2" xfId="14633"/>
    <cellStyle name="40% - Ênfase4 3 3 4 2 3" xfId="26009"/>
    <cellStyle name="40% - Ênfase4 3 3 4 3" xfId="5153"/>
    <cellStyle name="40% - Ênfase4 3 3 4 3 2" xfId="16529"/>
    <cellStyle name="40% - Ênfase4 3 3 4 3 3" xfId="27905"/>
    <cellStyle name="40% - Ênfase4 3 3 4 4" xfId="7049"/>
    <cellStyle name="40% - Ênfase4 3 3 4 4 2" xfId="18425"/>
    <cellStyle name="40% - Ênfase4 3 3 4 4 3" xfId="29801"/>
    <cellStyle name="40% - Ênfase4 3 3 4 5" xfId="8945"/>
    <cellStyle name="40% - Ênfase4 3 3 4 5 2" xfId="20321"/>
    <cellStyle name="40% - Ênfase4 3 3 4 5 3" xfId="31697"/>
    <cellStyle name="40% - Ênfase4 3 3 4 6" xfId="10841"/>
    <cellStyle name="40% - Ênfase4 3 3 4 6 2" xfId="22217"/>
    <cellStyle name="40% - Ênfase4 3 3 4 6 3" xfId="33593"/>
    <cellStyle name="40% - Ênfase4 3 3 4 7" xfId="12737"/>
    <cellStyle name="40% - Ênfase4 3 3 4 8" xfId="24113"/>
    <cellStyle name="40% - Ênfase4 3 3 4 9" xfId="35489"/>
    <cellStyle name="40% - Ênfase4 3 3 5" xfId="1676"/>
    <cellStyle name="40% - Ênfase4 3 3 5 10" xfId="37701"/>
    <cellStyle name="40% - Ênfase4 3 3 5 2" xfId="3573"/>
    <cellStyle name="40% - Ênfase4 3 3 5 2 2" xfId="14949"/>
    <cellStyle name="40% - Ênfase4 3 3 5 2 3" xfId="26325"/>
    <cellStyle name="40% - Ênfase4 3 3 5 3" xfId="5469"/>
    <cellStyle name="40% - Ênfase4 3 3 5 3 2" xfId="16845"/>
    <cellStyle name="40% - Ênfase4 3 3 5 3 3" xfId="28221"/>
    <cellStyle name="40% - Ênfase4 3 3 5 4" xfId="7365"/>
    <cellStyle name="40% - Ênfase4 3 3 5 4 2" xfId="18741"/>
    <cellStyle name="40% - Ênfase4 3 3 5 4 3" xfId="30117"/>
    <cellStyle name="40% - Ênfase4 3 3 5 5" xfId="9261"/>
    <cellStyle name="40% - Ênfase4 3 3 5 5 2" xfId="20637"/>
    <cellStyle name="40% - Ênfase4 3 3 5 5 3" xfId="32013"/>
    <cellStyle name="40% - Ênfase4 3 3 5 6" xfId="11157"/>
    <cellStyle name="40% - Ênfase4 3 3 5 6 2" xfId="22533"/>
    <cellStyle name="40% - Ênfase4 3 3 5 6 3" xfId="33909"/>
    <cellStyle name="40% - Ênfase4 3 3 5 7" xfId="13053"/>
    <cellStyle name="40% - Ênfase4 3 3 5 8" xfId="24429"/>
    <cellStyle name="40% - Ênfase4 3 3 5 9" xfId="35805"/>
    <cellStyle name="40% - Ênfase4 3 3 6" xfId="1992"/>
    <cellStyle name="40% - Ênfase4 3 3 6 10" xfId="38017"/>
    <cellStyle name="40% - Ênfase4 3 3 6 2" xfId="3889"/>
    <cellStyle name="40% - Ênfase4 3 3 6 2 2" xfId="15265"/>
    <cellStyle name="40% - Ênfase4 3 3 6 2 3" xfId="26641"/>
    <cellStyle name="40% - Ênfase4 3 3 6 3" xfId="5785"/>
    <cellStyle name="40% - Ênfase4 3 3 6 3 2" xfId="17161"/>
    <cellStyle name="40% - Ênfase4 3 3 6 3 3" xfId="28537"/>
    <cellStyle name="40% - Ênfase4 3 3 6 4" xfId="7681"/>
    <cellStyle name="40% - Ênfase4 3 3 6 4 2" xfId="19057"/>
    <cellStyle name="40% - Ênfase4 3 3 6 4 3" xfId="30433"/>
    <cellStyle name="40% - Ênfase4 3 3 6 5" xfId="9577"/>
    <cellStyle name="40% - Ênfase4 3 3 6 5 2" xfId="20953"/>
    <cellStyle name="40% - Ênfase4 3 3 6 5 3" xfId="32329"/>
    <cellStyle name="40% - Ênfase4 3 3 6 6" xfId="11473"/>
    <cellStyle name="40% - Ênfase4 3 3 6 6 2" xfId="22849"/>
    <cellStyle name="40% - Ênfase4 3 3 6 6 3" xfId="34225"/>
    <cellStyle name="40% - Ênfase4 3 3 6 7" xfId="13369"/>
    <cellStyle name="40% - Ênfase4 3 3 6 8" xfId="24745"/>
    <cellStyle name="40% - Ênfase4 3 3 6 9" xfId="36121"/>
    <cellStyle name="40% - Ênfase4 3 3 7" xfId="2308"/>
    <cellStyle name="40% - Ênfase4 3 3 7 2" xfId="13685"/>
    <cellStyle name="40% - Ênfase4 3 3 7 3" xfId="25061"/>
    <cellStyle name="40% - Ênfase4 3 3 8" xfId="4205"/>
    <cellStyle name="40% - Ênfase4 3 3 8 2" xfId="15581"/>
    <cellStyle name="40% - Ênfase4 3 3 8 3" xfId="26957"/>
    <cellStyle name="40% - Ênfase4 3 3 9" xfId="6101"/>
    <cellStyle name="40% - Ênfase4 3 3 9 2" xfId="17477"/>
    <cellStyle name="40% - Ênfase4 3 3 9 3" xfId="28853"/>
    <cellStyle name="40% - Ênfase4 3 4" xfId="570"/>
    <cellStyle name="40% - Ênfase4 3 4 10" xfId="36595"/>
    <cellStyle name="40% - Ênfase4 3 4 2" xfId="2467"/>
    <cellStyle name="40% - Ênfase4 3 4 2 2" xfId="13843"/>
    <cellStyle name="40% - Ênfase4 3 4 2 3" xfId="25219"/>
    <cellStyle name="40% - Ênfase4 3 4 3" xfId="4363"/>
    <cellStyle name="40% - Ênfase4 3 4 3 2" xfId="15739"/>
    <cellStyle name="40% - Ênfase4 3 4 3 3" xfId="27115"/>
    <cellStyle name="40% - Ênfase4 3 4 4" xfId="6259"/>
    <cellStyle name="40% - Ênfase4 3 4 4 2" xfId="17635"/>
    <cellStyle name="40% - Ênfase4 3 4 4 3" xfId="29011"/>
    <cellStyle name="40% - Ênfase4 3 4 5" xfId="8155"/>
    <cellStyle name="40% - Ênfase4 3 4 5 2" xfId="19531"/>
    <cellStyle name="40% - Ênfase4 3 4 5 3" xfId="30907"/>
    <cellStyle name="40% - Ênfase4 3 4 6" xfId="10051"/>
    <cellStyle name="40% - Ênfase4 3 4 6 2" xfId="21427"/>
    <cellStyle name="40% - Ênfase4 3 4 6 3" xfId="32803"/>
    <cellStyle name="40% - Ênfase4 3 4 7" xfId="11947"/>
    <cellStyle name="40% - Ênfase4 3 4 8" xfId="23323"/>
    <cellStyle name="40% - Ênfase4 3 4 9" xfId="34699"/>
    <cellStyle name="40% - Ênfase4 3 5" xfId="886"/>
    <cellStyle name="40% - Ênfase4 3 5 10" xfId="36911"/>
    <cellStyle name="40% - Ênfase4 3 5 2" xfId="2783"/>
    <cellStyle name="40% - Ênfase4 3 5 2 2" xfId="14159"/>
    <cellStyle name="40% - Ênfase4 3 5 2 3" xfId="25535"/>
    <cellStyle name="40% - Ênfase4 3 5 3" xfId="4679"/>
    <cellStyle name="40% - Ênfase4 3 5 3 2" xfId="16055"/>
    <cellStyle name="40% - Ênfase4 3 5 3 3" xfId="27431"/>
    <cellStyle name="40% - Ênfase4 3 5 4" xfId="6575"/>
    <cellStyle name="40% - Ênfase4 3 5 4 2" xfId="17951"/>
    <cellStyle name="40% - Ênfase4 3 5 4 3" xfId="29327"/>
    <cellStyle name="40% - Ênfase4 3 5 5" xfId="8471"/>
    <cellStyle name="40% - Ênfase4 3 5 5 2" xfId="19847"/>
    <cellStyle name="40% - Ênfase4 3 5 5 3" xfId="31223"/>
    <cellStyle name="40% - Ênfase4 3 5 6" xfId="10367"/>
    <cellStyle name="40% - Ênfase4 3 5 6 2" xfId="21743"/>
    <cellStyle name="40% - Ênfase4 3 5 6 3" xfId="33119"/>
    <cellStyle name="40% - Ênfase4 3 5 7" xfId="12263"/>
    <cellStyle name="40% - Ênfase4 3 5 8" xfId="23639"/>
    <cellStyle name="40% - Ênfase4 3 5 9" xfId="35015"/>
    <cellStyle name="40% - Ênfase4 3 6" xfId="1202"/>
    <cellStyle name="40% - Ênfase4 3 6 10" xfId="37227"/>
    <cellStyle name="40% - Ênfase4 3 6 2" xfId="3099"/>
    <cellStyle name="40% - Ênfase4 3 6 2 2" xfId="14475"/>
    <cellStyle name="40% - Ênfase4 3 6 2 3" xfId="25851"/>
    <cellStyle name="40% - Ênfase4 3 6 3" xfId="4995"/>
    <cellStyle name="40% - Ênfase4 3 6 3 2" xfId="16371"/>
    <cellStyle name="40% - Ênfase4 3 6 3 3" xfId="27747"/>
    <cellStyle name="40% - Ênfase4 3 6 4" xfId="6891"/>
    <cellStyle name="40% - Ênfase4 3 6 4 2" xfId="18267"/>
    <cellStyle name="40% - Ênfase4 3 6 4 3" xfId="29643"/>
    <cellStyle name="40% - Ênfase4 3 6 5" xfId="8787"/>
    <cellStyle name="40% - Ênfase4 3 6 5 2" xfId="20163"/>
    <cellStyle name="40% - Ênfase4 3 6 5 3" xfId="31539"/>
    <cellStyle name="40% - Ênfase4 3 6 6" xfId="10683"/>
    <cellStyle name="40% - Ênfase4 3 6 6 2" xfId="22059"/>
    <cellStyle name="40% - Ênfase4 3 6 6 3" xfId="33435"/>
    <cellStyle name="40% - Ênfase4 3 6 7" xfId="12579"/>
    <cellStyle name="40% - Ênfase4 3 6 8" xfId="23955"/>
    <cellStyle name="40% - Ênfase4 3 6 9" xfId="35331"/>
    <cellStyle name="40% - Ênfase4 3 7" xfId="1518"/>
    <cellStyle name="40% - Ênfase4 3 7 10" xfId="37543"/>
    <cellStyle name="40% - Ênfase4 3 7 2" xfId="3415"/>
    <cellStyle name="40% - Ênfase4 3 7 2 2" xfId="14791"/>
    <cellStyle name="40% - Ênfase4 3 7 2 3" xfId="26167"/>
    <cellStyle name="40% - Ênfase4 3 7 3" xfId="5311"/>
    <cellStyle name="40% - Ênfase4 3 7 3 2" xfId="16687"/>
    <cellStyle name="40% - Ênfase4 3 7 3 3" xfId="28063"/>
    <cellStyle name="40% - Ênfase4 3 7 4" xfId="7207"/>
    <cellStyle name="40% - Ênfase4 3 7 4 2" xfId="18583"/>
    <cellStyle name="40% - Ênfase4 3 7 4 3" xfId="29959"/>
    <cellStyle name="40% - Ênfase4 3 7 5" xfId="9103"/>
    <cellStyle name="40% - Ênfase4 3 7 5 2" xfId="20479"/>
    <cellStyle name="40% - Ênfase4 3 7 5 3" xfId="31855"/>
    <cellStyle name="40% - Ênfase4 3 7 6" xfId="10999"/>
    <cellStyle name="40% - Ênfase4 3 7 6 2" xfId="22375"/>
    <cellStyle name="40% - Ênfase4 3 7 6 3" xfId="33751"/>
    <cellStyle name="40% - Ênfase4 3 7 7" xfId="12895"/>
    <cellStyle name="40% - Ênfase4 3 7 8" xfId="24271"/>
    <cellStyle name="40% - Ênfase4 3 7 9" xfId="35647"/>
    <cellStyle name="40% - Ênfase4 3 8" xfId="1834"/>
    <cellStyle name="40% - Ênfase4 3 8 10" xfId="37859"/>
    <cellStyle name="40% - Ênfase4 3 8 2" xfId="3731"/>
    <cellStyle name="40% - Ênfase4 3 8 2 2" xfId="15107"/>
    <cellStyle name="40% - Ênfase4 3 8 2 3" xfId="26483"/>
    <cellStyle name="40% - Ênfase4 3 8 3" xfId="5627"/>
    <cellStyle name="40% - Ênfase4 3 8 3 2" xfId="17003"/>
    <cellStyle name="40% - Ênfase4 3 8 3 3" xfId="28379"/>
    <cellStyle name="40% - Ênfase4 3 8 4" xfId="7523"/>
    <cellStyle name="40% - Ênfase4 3 8 4 2" xfId="18899"/>
    <cellStyle name="40% - Ênfase4 3 8 4 3" xfId="30275"/>
    <cellStyle name="40% - Ênfase4 3 8 5" xfId="9419"/>
    <cellStyle name="40% - Ênfase4 3 8 5 2" xfId="20795"/>
    <cellStyle name="40% - Ênfase4 3 8 5 3" xfId="32171"/>
    <cellStyle name="40% - Ênfase4 3 8 6" xfId="11315"/>
    <cellStyle name="40% - Ênfase4 3 8 6 2" xfId="22691"/>
    <cellStyle name="40% - Ênfase4 3 8 6 3" xfId="34067"/>
    <cellStyle name="40% - Ênfase4 3 8 7" xfId="13211"/>
    <cellStyle name="40% - Ênfase4 3 8 8" xfId="24587"/>
    <cellStyle name="40% - Ênfase4 3 8 9" xfId="35963"/>
    <cellStyle name="40% - Ênfase4 3 9" xfId="2150"/>
    <cellStyle name="40% - Ênfase4 3 9 2" xfId="13527"/>
    <cellStyle name="40% - Ênfase4 3 9 3" xfId="24903"/>
    <cellStyle name="40% - Ênfase4 4" xfId="277"/>
    <cellStyle name="40% - Ênfase4 4 10" xfId="5965"/>
    <cellStyle name="40% - Ênfase4 4 10 2" xfId="17341"/>
    <cellStyle name="40% - Ênfase4 4 10 3" xfId="28717"/>
    <cellStyle name="40% - Ênfase4 4 11" xfId="7861"/>
    <cellStyle name="40% - Ênfase4 4 11 2" xfId="19237"/>
    <cellStyle name="40% - Ênfase4 4 11 3" xfId="30613"/>
    <cellStyle name="40% - Ênfase4 4 12" xfId="9757"/>
    <cellStyle name="40% - Ênfase4 4 12 2" xfId="21133"/>
    <cellStyle name="40% - Ênfase4 4 12 3" xfId="32509"/>
    <cellStyle name="40% - Ênfase4 4 13" xfId="11653"/>
    <cellStyle name="40% - Ênfase4 4 14" xfId="23029"/>
    <cellStyle name="40% - Ênfase4 4 15" xfId="34405"/>
    <cellStyle name="40% - Ênfase4 4 16" xfId="36301"/>
    <cellStyle name="40% - Ênfase4 4 2" xfId="433"/>
    <cellStyle name="40% - Ênfase4 4 2 10" xfId="8019"/>
    <cellStyle name="40% - Ênfase4 4 2 10 2" xfId="19395"/>
    <cellStyle name="40% - Ênfase4 4 2 10 3" xfId="30771"/>
    <cellStyle name="40% - Ênfase4 4 2 11" xfId="9915"/>
    <cellStyle name="40% - Ênfase4 4 2 11 2" xfId="21291"/>
    <cellStyle name="40% - Ênfase4 4 2 11 3" xfId="32667"/>
    <cellStyle name="40% - Ênfase4 4 2 12" xfId="11811"/>
    <cellStyle name="40% - Ênfase4 4 2 13" xfId="23187"/>
    <cellStyle name="40% - Ênfase4 4 2 14" xfId="34563"/>
    <cellStyle name="40% - Ênfase4 4 2 15" xfId="36459"/>
    <cellStyle name="40% - Ênfase4 4 2 2" xfId="750"/>
    <cellStyle name="40% - Ênfase4 4 2 2 10" xfId="36775"/>
    <cellStyle name="40% - Ênfase4 4 2 2 2" xfId="2647"/>
    <cellStyle name="40% - Ênfase4 4 2 2 2 2" xfId="14023"/>
    <cellStyle name="40% - Ênfase4 4 2 2 2 3" xfId="25399"/>
    <cellStyle name="40% - Ênfase4 4 2 2 3" xfId="4543"/>
    <cellStyle name="40% - Ênfase4 4 2 2 3 2" xfId="15919"/>
    <cellStyle name="40% - Ênfase4 4 2 2 3 3" xfId="27295"/>
    <cellStyle name="40% - Ênfase4 4 2 2 4" xfId="6439"/>
    <cellStyle name="40% - Ênfase4 4 2 2 4 2" xfId="17815"/>
    <cellStyle name="40% - Ênfase4 4 2 2 4 3" xfId="29191"/>
    <cellStyle name="40% - Ênfase4 4 2 2 5" xfId="8335"/>
    <cellStyle name="40% - Ênfase4 4 2 2 5 2" xfId="19711"/>
    <cellStyle name="40% - Ênfase4 4 2 2 5 3" xfId="31087"/>
    <cellStyle name="40% - Ênfase4 4 2 2 6" xfId="10231"/>
    <cellStyle name="40% - Ênfase4 4 2 2 6 2" xfId="21607"/>
    <cellStyle name="40% - Ênfase4 4 2 2 6 3" xfId="32983"/>
    <cellStyle name="40% - Ênfase4 4 2 2 7" xfId="12127"/>
    <cellStyle name="40% - Ênfase4 4 2 2 8" xfId="23503"/>
    <cellStyle name="40% - Ênfase4 4 2 2 9" xfId="34879"/>
    <cellStyle name="40% - Ênfase4 4 2 3" xfId="1066"/>
    <cellStyle name="40% - Ênfase4 4 2 3 10" xfId="37091"/>
    <cellStyle name="40% - Ênfase4 4 2 3 2" xfId="2963"/>
    <cellStyle name="40% - Ênfase4 4 2 3 2 2" xfId="14339"/>
    <cellStyle name="40% - Ênfase4 4 2 3 2 3" xfId="25715"/>
    <cellStyle name="40% - Ênfase4 4 2 3 3" xfId="4859"/>
    <cellStyle name="40% - Ênfase4 4 2 3 3 2" xfId="16235"/>
    <cellStyle name="40% - Ênfase4 4 2 3 3 3" xfId="27611"/>
    <cellStyle name="40% - Ênfase4 4 2 3 4" xfId="6755"/>
    <cellStyle name="40% - Ênfase4 4 2 3 4 2" xfId="18131"/>
    <cellStyle name="40% - Ênfase4 4 2 3 4 3" xfId="29507"/>
    <cellStyle name="40% - Ênfase4 4 2 3 5" xfId="8651"/>
    <cellStyle name="40% - Ênfase4 4 2 3 5 2" xfId="20027"/>
    <cellStyle name="40% - Ênfase4 4 2 3 5 3" xfId="31403"/>
    <cellStyle name="40% - Ênfase4 4 2 3 6" xfId="10547"/>
    <cellStyle name="40% - Ênfase4 4 2 3 6 2" xfId="21923"/>
    <cellStyle name="40% - Ênfase4 4 2 3 6 3" xfId="33299"/>
    <cellStyle name="40% - Ênfase4 4 2 3 7" xfId="12443"/>
    <cellStyle name="40% - Ênfase4 4 2 3 8" xfId="23819"/>
    <cellStyle name="40% - Ênfase4 4 2 3 9" xfId="35195"/>
    <cellStyle name="40% - Ênfase4 4 2 4" xfId="1382"/>
    <cellStyle name="40% - Ênfase4 4 2 4 10" xfId="37407"/>
    <cellStyle name="40% - Ênfase4 4 2 4 2" xfId="3279"/>
    <cellStyle name="40% - Ênfase4 4 2 4 2 2" xfId="14655"/>
    <cellStyle name="40% - Ênfase4 4 2 4 2 3" xfId="26031"/>
    <cellStyle name="40% - Ênfase4 4 2 4 3" xfId="5175"/>
    <cellStyle name="40% - Ênfase4 4 2 4 3 2" xfId="16551"/>
    <cellStyle name="40% - Ênfase4 4 2 4 3 3" xfId="27927"/>
    <cellStyle name="40% - Ênfase4 4 2 4 4" xfId="7071"/>
    <cellStyle name="40% - Ênfase4 4 2 4 4 2" xfId="18447"/>
    <cellStyle name="40% - Ênfase4 4 2 4 4 3" xfId="29823"/>
    <cellStyle name="40% - Ênfase4 4 2 4 5" xfId="8967"/>
    <cellStyle name="40% - Ênfase4 4 2 4 5 2" xfId="20343"/>
    <cellStyle name="40% - Ênfase4 4 2 4 5 3" xfId="31719"/>
    <cellStyle name="40% - Ênfase4 4 2 4 6" xfId="10863"/>
    <cellStyle name="40% - Ênfase4 4 2 4 6 2" xfId="22239"/>
    <cellStyle name="40% - Ênfase4 4 2 4 6 3" xfId="33615"/>
    <cellStyle name="40% - Ênfase4 4 2 4 7" xfId="12759"/>
    <cellStyle name="40% - Ênfase4 4 2 4 8" xfId="24135"/>
    <cellStyle name="40% - Ênfase4 4 2 4 9" xfId="35511"/>
    <cellStyle name="40% - Ênfase4 4 2 5" xfId="1698"/>
    <cellStyle name="40% - Ênfase4 4 2 5 10" xfId="37723"/>
    <cellStyle name="40% - Ênfase4 4 2 5 2" xfId="3595"/>
    <cellStyle name="40% - Ênfase4 4 2 5 2 2" xfId="14971"/>
    <cellStyle name="40% - Ênfase4 4 2 5 2 3" xfId="26347"/>
    <cellStyle name="40% - Ênfase4 4 2 5 3" xfId="5491"/>
    <cellStyle name="40% - Ênfase4 4 2 5 3 2" xfId="16867"/>
    <cellStyle name="40% - Ênfase4 4 2 5 3 3" xfId="28243"/>
    <cellStyle name="40% - Ênfase4 4 2 5 4" xfId="7387"/>
    <cellStyle name="40% - Ênfase4 4 2 5 4 2" xfId="18763"/>
    <cellStyle name="40% - Ênfase4 4 2 5 4 3" xfId="30139"/>
    <cellStyle name="40% - Ênfase4 4 2 5 5" xfId="9283"/>
    <cellStyle name="40% - Ênfase4 4 2 5 5 2" xfId="20659"/>
    <cellStyle name="40% - Ênfase4 4 2 5 5 3" xfId="32035"/>
    <cellStyle name="40% - Ênfase4 4 2 5 6" xfId="11179"/>
    <cellStyle name="40% - Ênfase4 4 2 5 6 2" xfId="22555"/>
    <cellStyle name="40% - Ênfase4 4 2 5 6 3" xfId="33931"/>
    <cellStyle name="40% - Ênfase4 4 2 5 7" xfId="13075"/>
    <cellStyle name="40% - Ênfase4 4 2 5 8" xfId="24451"/>
    <cellStyle name="40% - Ênfase4 4 2 5 9" xfId="35827"/>
    <cellStyle name="40% - Ênfase4 4 2 6" xfId="2014"/>
    <cellStyle name="40% - Ênfase4 4 2 6 10" xfId="38039"/>
    <cellStyle name="40% - Ênfase4 4 2 6 2" xfId="3911"/>
    <cellStyle name="40% - Ênfase4 4 2 6 2 2" xfId="15287"/>
    <cellStyle name="40% - Ênfase4 4 2 6 2 3" xfId="26663"/>
    <cellStyle name="40% - Ênfase4 4 2 6 3" xfId="5807"/>
    <cellStyle name="40% - Ênfase4 4 2 6 3 2" xfId="17183"/>
    <cellStyle name="40% - Ênfase4 4 2 6 3 3" xfId="28559"/>
    <cellStyle name="40% - Ênfase4 4 2 6 4" xfId="7703"/>
    <cellStyle name="40% - Ênfase4 4 2 6 4 2" xfId="19079"/>
    <cellStyle name="40% - Ênfase4 4 2 6 4 3" xfId="30455"/>
    <cellStyle name="40% - Ênfase4 4 2 6 5" xfId="9599"/>
    <cellStyle name="40% - Ênfase4 4 2 6 5 2" xfId="20975"/>
    <cellStyle name="40% - Ênfase4 4 2 6 5 3" xfId="32351"/>
    <cellStyle name="40% - Ênfase4 4 2 6 6" xfId="11495"/>
    <cellStyle name="40% - Ênfase4 4 2 6 6 2" xfId="22871"/>
    <cellStyle name="40% - Ênfase4 4 2 6 6 3" xfId="34247"/>
    <cellStyle name="40% - Ênfase4 4 2 6 7" xfId="13391"/>
    <cellStyle name="40% - Ênfase4 4 2 6 8" xfId="24767"/>
    <cellStyle name="40% - Ênfase4 4 2 6 9" xfId="36143"/>
    <cellStyle name="40% - Ênfase4 4 2 7" xfId="2330"/>
    <cellStyle name="40% - Ênfase4 4 2 7 2" xfId="13707"/>
    <cellStyle name="40% - Ênfase4 4 2 7 3" xfId="25083"/>
    <cellStyle name="40% - Ênfase4 4 2 8" xfId="4227"/>
    <cellStyle name="40% - Ênfase4 4 2 8 2" xfId="15603"/>
    <cellStyle name="40% - Ênfase4 4 2 8 3" xfId="26979"/>
    <cellStyle name="40% - Ênfase4 4 2 9" xfId="6123"/>
    <cellStyle name="40% - Ênfase4 4 2 9 2" xfId="17499"/>
    <cellStyle name="40% - Ênfase4 4 2 9 3" xfId="28875"/>
    <cellStyle name="40% - Ênfase4 4 3" xfId="592"/>
    <cellStyle name="40% - Ênfase4 4 3 10" xfId="36617"/>
    <cellStyle name="40% - Ênfase4 4 3 2" xfId="2489"/>
    <cellStyle name="40% - Ênfase4 4 3 2 2" xfId="13865"/>
    <cellStyle name="40% - Ênfase4 4 3 2 3" xfId="25241"/>
    <cellStyle name="40% - Ênfase4 4 3 3" xfId="4385"/>
    <cellStyle name="40% - Ênfase4 4 3 3 2" xfId="15761"/>
    <cellStyle name="40% - Ênfase4 4 3 3 3" xfId="27137"/>
    <cellStyle name="40% - Ênfase4 4 3 4" xfId="6281"/>
    <cellStyle name="40% - Ênfase4 4 3 4 2" xfId="17657"/>
    <cellStyle name="40% - Ênfase4 4 3 4 3" xfId="29033"/>
    <cellStyle name="40% - Ênfase4 4 3 5" xfId="8177"/>
    <cellStyle name="40% - Ênfase4 4 3 5 2" xfId="19553"/>
    <cellStyle name="40% - Ênfase4 4 3 5 3" xfId="30929"/>
    <cellStyle name="40% - Ênfase4 4 3 6" xfId="10073"/>
    <cellStyle name="40% - Ênfase4 4 3 6 2" xfId="21449"/>
    <cellStyle name="40% - Ênfase4 4 3 6 3" xfId="32825"/>
    <cellStyle name="40% - Ênfase4 4 3 7" xfId="11969"/>
    <cellStyle name="40% - Ênfase4 4 3 8" xfId="23345"/>
    <cellStyle name="40% - Ênfase4 4 3 9" xfId="34721"/>
    <cellStyle name="40% - Ênfase4 4 4" xfId="908"/>
    <cellStyle name="40% - Ênfase4 4 4 10" xfId="36933"/>
    <cellStyle name="40% - Ênfase4 4 4 2" xfId="2805"/>
    <cellStyle name="40% - Ênfase4 4 4 2 2" xfId="14181"/>
    <cellStyle name="40% - Ênfase4 4 4 2 3" xfId="25557"/>
    <cellStyle name="40% - Ênfase4 4 4 3" xfId="4701"/>
    <cellStyle name="40% - Ênfase4 4 4 3 2" xfId="16077"/>
    <cellStyle name="40% - Ênfase4 4 4 3 3" xfId="27453"/>
    <cellStyle name="40% - Ênfase4 4 4 4" xfId="6597"/>
    <cellStyle name="40% - Ênfase4 4 4 4 2" xfId="17973"/>
    <cellStyle name="40% - Ênfase4 4 4 4 3" xfId="29349"/>
    <cellStyle name="40% - Ênfase4 4 4 5" xfId="8493"/>
    <cellStyle name="40% - Ênfase4 4 4 5 2" xfId="19869"/>
    <cellStyle name="40% - Ênfase4 4 4 5 3" xfId="31245"/>
    <cellStyle name="40% - Ênfase4 4 4 6" xfId="10389"/>
    <cellStyle name="40% - Ênfase4 4 4 6 2" xfId="21765"/>
    <cellStyle name="40% - Ênfase4 4 4 6 3" xfId="33141"/>
    <cellStyle name="40% - Ênfase4 4 4 7" xfId="12285"/>
    <cellStyle name="40% - Ênfase4 4 4 8" xfId="23661"/>
    <cellStyle name="40% - Ênfase4 4 4 9" xfId="35037"/>
    <cellStyle name="40% - Ênfase4 4 5" xfId="1224"/>
    <cellStyle name="40% - Ênfase4 4 5 10" xfId="37249"/>
    <cellStyle name="40% - Ênfase4 4 5 2" xfId="3121"/>
    <cellStyle name="40% - Ênfase4 4 5 2 2" xfId="14497"/>
    <cellStyle name="40% - Ênfase4 4 5 2 3" xfId="25873"/>
    <cellStyle name="40% - Ênfase4 4 5 3" xfId="5017"/>
    <cellStyle name="40% - Ênfase4 4 5 3 2" xfId="16393"/>
    <cellStyle name="40% - Ênfase4 4 5 3 3" xfId="27769"/>
    <cellStyle name="40% - Ênfase4 4 5 4" xfId="6913"/>
    <cellStyle name="40% - Ênfase4 4 5 4 2" xfId="18289"/>
    <cellStyle name="40% - Ênfase4 4 5 4 3" xfId="29665"/>
    <cellStyle name="40% - Ênfase4 4 5 5" xfId="8809"/>
    <cellStyle name="40% - Ênfase4 4 5 5 2" xfId="20185"/>
    <cellStyle name="40% - Ênfase4 4 5 5 3" xfId="31561"/>
    <cellStyle name="40% - Ênfase4 4 5 6" xfId="10705"/>
    <cellStyle name="40% - Ênfase4 4 5 6 2" xfId="22081"/>
    <cellStyle name="40% - Ênfase4 4 5 6 3" xfId="33457"/>
    <cellStyle name="40% - Ênfase4 4 5 7" xfId="12601"/>
    <cellStyle name="40% - Ênfase4 4 5 8" xfId="23977"/>
    <cellStyle name="40% - Ênfase4 4 5 9" xfId="35353"/>
    <cellStyle name="40% - Ênfase4 4 6" xfId="1540"/>
    <cellStyle name="40% - Ênfase4 4 6 10" xfId="37565"/>
    <cellStyle name="40% - Ênfase4 4 6 2" xfId="3437"/>
    <cellStyle name="40% - Ênfase4 4 6 2 2" xfId="14813"/>
    <cellStyle name="40% - Ênfase4 4 6 2 3" xfId="26189"/>
    <cellStyle name="40% - Ênfase4 4 6 3" xfId="5333"/>
    <cellStyle name="40% - Ênfase4 4 6 3 2" xfId="16709"/>
    <cellStyle name="40% - Ênfase4 4 6 3 3" xfId="28085"/>
    <cellStyle name="40% - Ênfase4 4 6 4" xfId="7229"/>
    <cellStyle name="40% - Ênfase4 4 6 4 2" xfId="18605"/>
    <cellStyle name="40% - Ênfase4 4 6 4 3" xfId="29981"/>
    <cellStyle name="40% - Ênfase4 4 6 5" xfId="9125"/>
    <cellStyle name="40% - Ênfase4 4 6 5 2" xfId="20501"/>
    <cellStyle name="40% - Ênfase4 4 6 5 3" xfId="31877"/>
    <cellStyle name="40% - Ênfase4 4 6 6" xfId="11021"/>
    <cellStyle name="40% - Ênfase4 4 6 6 2" xfId="22397"/>
    <cellStyle name="40% - Ênfase4 4 6 6 3" xfId="33773"/>
    <cellStyle name="40% - Ênfase4 4 6 7" xfId="12917"/>
    <cellStyle name="40% - Ênfase4 4 6 8" xfId="24293"/>
    <cellStyle name="40% - Ênfase4 4 6 9" xfId="35669"/>
    <cellStyle name="40% - Ênfase4 4 7" xfId="1856"/>
    <cellStyle name="40% - Ênfase4 4 7 10" xfId="37881"/>
    <cellStyle name="40% - Ênfase4 4 7 2" xfId="3753"/>
    <cellStyle name="40% - Ênfase4 4 7 2 2" xfId="15129"/>
    <cellStyle name="40% - Ênfase4 4 7 2 3" xfId="26505"/>
    <cellStyle name="40% - Ênfase4 4 7 3" xfId="5649"/>
    <cellStyle name="40% - Ênfase4 4 7 3 2" xfId="17025"/>
    <cellStyle name="40% - Ênfase4 4 7 3 3" xfId="28401"/>
    <cellStyle name="40% - Ênfase4 4 7 4" xfId="7545"/>
    <cellStyle name="40% - Ênfase4 4 7 4 2" xfId="18921"/>
    <cellStyle name="40% - Ênfase4 4 7 4 3" xfId="30297"/>
    <cellStyle name="40% - Ênfase4 4 7 5" xfId="9441"/>
    <cellStyle name="40% - Ênfase4 4 7 5 2" xfId="20817"/>
    <cellStyle name="40% - Ênfase4 4 7 5 3" xfId="32193"/>
    <cellStyle name="40% - Ênfase4 4 7 6" xfId="11337"/>
    <cellStyle name="40% - Ênfase4 4 7 6 2" xfId="22713"/>
    <cellStyle name="40% - Ênfase4 4 7 6 3" xfId="34089"/>
    <cellStyle name="40% - Ênfase4 4 7 7" xfId="13233"/>
    <cellStyle name="40% - Ênfase4 4 7 8" xfId="24609"/>
    <cellStyle name="40% - Ênfase4 4 7 9" xfId="35985"/>
    <cellStyle name="40% - Ênfase4 4 8" xfId="2172"/>
    <cellStyle name="40% - Ênfase4 4 8 2" xfId="13549"/>
    <cellStyle name="40% - Ênfase4 4 8 3" xfId="24925"/>
    <cellStyle name="40% - Ênfase4 4 9" xfId="4069"/>
    <cellStyle name="40% - Ênfase4 4 9 2" xfId="15445"/>
    <cellStyle name="40% - Ênfase4 4 9 3" xfId="26821"/>
    <cellStyle name="40% - Ênfase4 5" xfId="299"/>
    <cellStyle name="40% - Ênfase4 5 10" xfId="5987"/>
    <cellStyle name="40% - Ênfase4 5 10 2" xfId="17363"/>
    <cellStyle name="40% - Ênfase4 5 10 3" xfId="28739"/>
    <cellStyle name="40% - Ênfase4 5 11" xfId="7883"/>
    <cellStyle name="40% - Ênfase4 5 11 2" xfId="19259"/>
    <cellStyle name="40% - Ênfase4 5 11 3" xfId="30635"/>
    <cellStyle name="40% - Ênfase4 5 12" xfId="9779"/>
    <cellStyle name="40% - Ênfase4 5 12 2" xfId="21155"/>
    <cellStyle name="40% - Ênfase4 5 12 3" xfId="32531"/>
    <cellStyle name="40% - Ênfase4 5 13" xfId="11675"/>
    <cellStyle name="40% - Ênfase4 5 14" xfId="23051"/>
    <cellStyle name="40% - Ênfase4 5 15" xfId="34427"/>
    <cellStyle name="40% - Ênfase4 5 16" xfId="36323"/>
    <cellStyle name="40% - Ênfase4 5 2" xfId="455"/>
    <cellStyle name="40% - Ênfase4 5 2 10" xfId="8041"/>
    <cellStyle name="40% - Ênfase4 5 2 10 2" xfId="19417"/>
    <cellStyle name="40% - Ênfase4 5 2 10 3" xfId="30793"/>
    <cellStyle name="40% - Ênfase4 5 2 11" xfId="9937"/>
    <cellStyle name="40% - Ênfase4 5 2 11 2" xfId="21313"/>
    <cellStyle name="40% - Ênfase4 5 2 11 3" xfId="32689"/>
    <cellStyle name="40% - Ênfase4 5 2 12" xfId="11833"/>
    <cellStyle name="40% - Ênfase4 5 2 13" xfId="23209"/>
    <cellStyle name="40% - Ênfase4 5 2 14" xfId="34585"/>
    <cellStyle name="40% - Ênfase4 5 2 15" xfId="36481"/>
    <cellStyle name="40% - Ênfase4 5 2 2" xfId="772"/>
    <cellStyle name="40% - Ênfase4 5 2 2 10" xfId="36797"/>
    <cellStyle name="40% - Ênfase4 5 2 2 2" xfId="2669"/>
    <cellStyle name="40% - Ênfase4 5 2 2 2 2" xfId="14045"/>
    <cellStyle name="40% - Ênfase4 5 2 2 2 3" xfId="25421"/>
    <cellStyle name="40% - Ênfase4 5 2 2 3" xfId="4565"/>
    <cellStyle name="40% - Ênfase4 5 2 2 3 2" xfId="15941"/>
    <cellStyle name="40% - Ênfase4 5 2 2 3 3" xfId="27317"/>
    <cellStyle name="40% - Ênfase4 5 2 2 4" xfId="6461"/>
    <cellStyle name="40% - Ênfase4 5 2 2 4 2" xfId="17837"/>
    <cellStyle name="40% - Ênfase4 5 2 2 4 3" xfId="29213"/>
    <cellStyle name="40% - Ênfase4 5 2 2 5" xfId="8357"/>
    <cellStyle name="40% - Ênfase4 5 2 2 5 2" xfId="19733"/>
    <cellStyle name="40% - Ênfase4 5 2 2 5 3" xfId="31109"/>
    <cellStyle name="40% - Ênfase4 5 2 2 6" xfId="10253"/>
    <cellStyle name="40% - Ênfase4 5 2 2 6 2" xfId="21629"/>
    <cellStyle name="40% - Ênfase4 5 2 2 6 3" xfId="33005"/>
    <cellStyle name="40% - Ênfase4 5 2 2 7" xfId="12149"/>
    <cellStyle name="40% - Ênfase4 5 2 2 8" xfId="23525"/>
    <cellStyle name="40% - Ênfase4 5 2 2 9" xfId="34901"/>
    <cellStyle name="40% - Ênfase4 5 2 3" xfId="1088"/>
    <cellStyle name="40% - Ênfase4 5 2 3 10" xfId="37113"/>
    <cellStyle name="40% - Ênfase4 5 2 3 2" xfId="2985"/>
    <cellStyle name="40% - Ênfase4 5 2 3 2 2" xfId="14361"/>
    <cellStyle name="40% - Ênfase4 5 2 3 2 3" xfId="25737"/>
    <cellStyle name="40% - Ênfase4 5 2 3 3" xfId="4881"/>
    <cellStyle name="40% - Ênfase4 5 2 3 3 2" xfId="16257"/>
    <cellStyle name="40% - Ênfase4 5 2 3 3 3" xfId="27633"/>
    <cellStyle name="40% - Ênfase4 5 2 3 4" xfId="6777"/>
    <cellStyle name="40% - Ênfase4 5 2 3 4 2" xfId="18153"/>
    <cellStyle name="40% - Ênfase4 5 2 3 4 3" xfId="29529"/>
    <cellStyle name="40% - Ênfase4 5 2 3 5" xfId="8673"/>
    <cellStyle name="40% - Ênfase4 5 2 3 5 2" xfId="20049"/>
    <cellStyle name="40% - Ênfase4 5 2 3 5 3" xfId="31425"/>
    <cellStyle name="40% - Ênfase4 5 2 3 6" xfId="10569"/>
    <cellStyle name="40% - Ênfase4 5 2 3 6 2" xfId="21945"/>
    <cellStyle name="40% - Ênfase4 5 2 3 6 3" xfId="33321"/>
    <cellStyle name="40% - Ênfase4 5 2 3 7" xfId="12465"/>
    <cellStyle name="40% - Ênfase4 5 2 3 8" xfId="23841"/>
    <cellStyle name="40% - Ênfase4 5 2 3 9" xfId="35217"/>
    <cellStyle name="40% - Ênfase4 5 2 4" xfId="1404"/>
    <cellStyle name="40% - Ênfase4 5 2 4 10" xfId="37429"/>
    <cellStyle name="40% - Ênfase4 5 2 4 2" xfId="3301"/>
    <cellStyle name="40% - Ênfase4 5 2 4 2 2" xfId="14677"/>
    <cellStyle name="40% - Ênfase4 5 2 4 2 3" xfId="26053"/>
    <cellStyle name="40% - Ênfase4 5 2 4 3" xfId="5197"/>
    <cellStyle name="40% - Ênfase4 5 2 4 3 2" xfId="16573"/>
    <cellStyle name="40% - Ênfase4 5 2 4 3 3" xfId="27949"/>
    <cellStyle name="40% - Ênfase4 5 2 4 4" xfId="7093"/>
    <cellStyle name="40% - Ênfase4 5 2 4 4 2" xfId="18469"/>
    <cellStyle name="40% - Ênfase4 5 2 4 4 3" xfId="29845"/>
    <cellStyle name="40% - Ênfase4 5 2 4 5" xfId="8989"/>
    <cellStyle name="40% - Ênfase4 5 2 4 5 2" xfId="20365"/>
    <cellStyle name="40% - Ênfase4 5 2 4 5 3" xfId="31741"/>
    <cellStyle name="40% - Ênfase4 5 2 4 6" xfId="10885"/>
    <cellStyle name="40% - Ênfase4 5 2 4 6 2" xfId="22261"/>
    <cellStyle name="40% - Ênfase4 5 2 4 6 3" xfId="33637"/>
    <cellStyle name="40% - Ênfase4 5 2 4 7" xfId="12781"/>
    <cellStyle name="40% - Ênfase4 5 2 4 8" xfId="24157"/>
    <cellStyle name="40% - Ênfase4 5 2 4 9" xfId="35533"/>
    <cellStyle name="40% - Ênfase4 5 2 5" xfId="1720"/>
    <cellStyle name="40% - Ênfase4 5 2 5 10" xfId="37745"/>
    <cellStyle name="40% - Ênfase4 5 2 5 2" xfId="3617"/>
    <cellStyle name="40% - Ênfase4 5 2 5 2 2" xfId="14993"/>
    <cellStyle name="40% - Ênfase4 5 2 5 2 3" xfId="26369"/>
    <cellStyle name="40% - Ênfase4 5 2 5 3" xfId="5513"/>
    <cellStyle name="40% - Ênfase4 5 2 5 3 2" xfId="16889"/>
    <cellStyle name="40% - Ênfase4 5 2 5 3 3" xfId="28265"/>
    <cellStyle name="40% - Ênfase4 5 2 5 4" xfId="7409"/>
    <cellStyle name="40% - Ênfase4 5 2 5 4 2" xfId="18785"/>
    <cellStyle name="40% - Ênfase4 5 2 5 4 3" xfId="30161"/>
    <cellStyle name="40% - Ênfase4 5 2 5 5" xfId="9305"/>
    <cellStyle name="40% - Ênfase4 5 2 5 5 2" xfId="20681"/>
    <cellStyle name="40% - Ênfase4 5 2 5 5 3" xfId="32057"/>
    <cellStyle name="40% - Ênfase4 5 2 5 6" xfId="11201"/>
    <cellStyle name="40% - Ênfase4 5 2 5 6 2" xfId="22577"/>
    <cellStyle name="40% - Ênfase4 5 2 5 6 3" xfId="33953"/>
    <cellStyle name="40% - Ênfase4 5 2 5 7" xfId="13097"/>
    <cellStyle name="40% - Ênfase4 5 2 5 8" xfId="24473"/>
    <cellStyle name="40% - Ênfase4 5 2 5 9" xfId="35849"/>
    <cellStyle name="40% - Ênfase4 5 2 6" xfId="2036"/>
    <cellStyle name="40% - Ênfase4 5 2 6 10" xfId="38061"/>
    <cellStyle name="40% - Ênfase4 5 2 6 2" xfId="3933"/>
    <cellStyle name="40% - Ênfase4 5 2 6 2 2" xfId="15309"/>
    <cellStyle name="40% - Ênfase4 5 2 6 2 3" xfId="26685"/>
    <cellStyle name="40% - Ênfase4 5 2 6 3" xfId="5829"/>
    <cellStyle name="40% - Ênfase4 5 2 6 3 2" xfId="17205"/>
    <cellStyle name="40% - Ênfase4 5 2 6 3 3" xfId="28581"/>
    <cellStyle name="40% - Ênfase4 5 2 6 4" xfId="7725"/>
    <cellStyle name="40% - Ênfase4 5 2 6 4 2" xfId="19101"/>
    <cellStyle name="40% - Ênfase4 5 2 6 4 3" xfId="30477"/>
    <cellStyle name="40% - Ênfase4 5 2 6 5" xfId="9621"/>
    <cellStyle name="40% - Ênfase4 5 2 6 5 2" xfId="20997"/>
    <cellStyle name="40% - Ênfase4 5 2 6 5 3" xfId="32373"/>
    <cellStyle name="40% - Ênfase4 5 2 6 6" xfId="11517"/>
    <cellStyle name="40% - Ênfase4 5 2 6 6 2" xfId="22893"/>
    <cellStyle name="40% - Ênfase4 5 2 6 6 3" xfId="34269"/>
    <cellStyle name="40% - Ênfase4 5 2 6 7" xfId="13413"/>
    <cellStyle name="40% - Ênfase4 5 2 6 8" xfId="24789"/>
    <cellStyle name="40% - Ênfase4 5 2 6 9" xfId="36165"/>
    <cellStyle name="40% - Ênfase4 5 2 7" xfId="2352"/>
    <cellStyle name="40% - Ênfase4 5 2 7 2" xfId="13729"/>
    <cellStyle name="40% - Ênfase4 5 2 7 3" xfId="25105"/>
    <cellStyle name="40% - Ênfase4 5 2 8" xfId="4249"/>
    <cellStyle name="40% - Ênfase4 5 2 8 2" xfId="15625"/>
    <cellStyle name="40% - Ênfase4 5 2 8 3" xfId="27001"/>
    <cellStyle name="40% - Ênfase4 5 2 9" xfId="6145"/>
    <cellStyle name="40% - Ênfase4 5 2 9 2" xfId="17521"/>
    <cellStyle name="40% - Ênfase4 5 2 9 3" xfId="28897"/>
    <cellStyle name="40% - Ênfase4 5 3" xfId="614"/>
    <cellStyle name="40% - Ênfase4 5 3 10" xfId="36639"/>
    <cellStyle name="40% - Ênfase4 5 3 2" xfId="2511"/>
    <cellStyle name="40% - Ênfase4 5 3 2 2" xfId="13887"/>
    <cellStyle name="40% - Ênfase4 5 3 2 3" xfId="25263"/>
    <cellStyle name="40% - Ênfase4 5 3 3" xfId="4407"/>
    <cellStyle name="40% - Ênfase4 5 3 3 2" xfId="15783"/>
    <cellStyle name="40% - Ênfase4 5 3 3 3" xfId="27159"/>
    <cellStyle name="40% - Ênfase4 5 3 4" xfId="6303"/>
    <cellStyle name="40% - Ênfase4 5 3 4 2" xfId="17679"/>
    <cellStyle name="40% - Ênfase4 5 3 4 3" xfId="29055"/>
    <cellStyle name="40% - Ênfase4 5 3 5" xfId="8199"/>
    <cellStyle name="40% - Ênfase4 5 3 5 2" xfId="19575"/>
    <cellStyle name="40% - Ênfase4 5 3 5 3" xfId="30951"/>
    <cellStyle name="40% - Ênfase4 5 3 6" xfId="10095"/>
    <cellStyle name="40% - Ênfase4 5 3 6 2" xfId="21471"/>
    <cellStyle name="40% - Ênfase4 5 3 6 3" xfId="32847"/>
    <cellStyle name="40% - Ênfase4 5 3 7" xfId="11991"/>
    <cellStyle name="40% - Ênfase4 5 3 8" xfId="23367"/>
    <cellStyle name="40% - Ênfase4 5 3 9" xfId="34743"/>
    <cellStyle name="40% - Ênfase4 5 4" xfId="930"/>
    <cellStyle name="40% - Ênfase4 5 4 10" xfId="36955"/>
    <cellStyle name="40% - Ênfase4 5 4 2" xfId="2827"/>
    <cellStyle name="40% - Ênfase4 5 4 2 2" xfId="14203"/>
    <cellStyle name="40% - Ênfase4 5 4 2 3" xfId="25579"/>
    <cellStyle name="40% - Ênfase4 5 4 3" xfId="4723"/>
    <cellStyle name="40% - Ênfase4 5 4 3 2" xfId="16099"/>
    <cellStyle name="40% - Ênfase4 5 4 3 3" xfId="27475"/>
    <cellStyle name="40% - Ênfase4 5 4 4" xfId="6619"/>
    <cellStyle name="40% - Ênfase4 5 4 4 2" xfId="17995"/>
    <cellStyle name="40% - Ênfase4 5 4 4 3" xfId="29371"/>
    <cellStyle name="40% - Ênfase4 5 4 5" xfId="8515"/>
    <cellStyle name="40% - Ênfase4 5 4 5 2" xfId="19891"/>
    <cellStyle name="40% - Ênfase4 5 4 5 3" xfId="31267"/>
    <cellStyle name="40% - Ênfase4 5 4 6" xfId="10411"/>
    <cellStyle name="40% - Ênfase4 5 4 6 2" xfId="21787"/>
    <cellStyle name="40% - Ênfase4 5 4 6 3" xfId="33163"/>
    <cellStyle name="40% - Ênfase4 5 4 7" xfId="12307"/>
    <cellStyle name="40% - Ênfase4 5 4 8" xfId="23683"/>
    <cellStyle name="40% - Ênfase4 5 4 9" xfId="35059"/>
    <cellStyle name="40% - Ênfase4 5 5" xfId="1246"/>
    <cellStyle name="40% - Ênfase4 5 5 10" xfId="37271"/>
    <cellStyle name="40% - Ênfase4 5 5 2" xfId="3143"/>
    <cellStyle name="40% - Ênfase4 5 5 2 2" xfId="14519"/>
    <cellStyle name="40% - Ênfase4 5 5 2 3" xfId="25895"/>
    <cellStyle name="40% - Ênfase4 5 5 3" xfId="5039"/>
    <cellStyle name="40% - Ênfase4 5 5 3 2" xfId="16415"/>
    <cellStyle name="40% - Ênfase4 5 5 3 3" xfId="27791"/>
    <cellStyle name="40% - Ênfase4 5 5 4" xfId="6935"/>
    <cellStyle name="40% - Ênfase4 5 5 4 2" xfId="18311"/>
    <cellStyle name="40% - Ênfase4 5 5 4 3" xfId="29687"/>
    <cellStyle name="40% - Ênfase4 5 5 5" xfId="8831"/>
    <cellStyle name="40% - Ênfase4 5 5 5 2" xfId="20207"/>
    <cellStyle name="40% - Ênfase4 5 5 5 3" xfId="31583"/>
    <cellStyle name="40% - Ênfase4 5 5 6" xfId="10727"/>
    <cellStyle name="40% - Ênfase4 5 5 6 2" xfId="22103"/>
    <cellStyle name="40% - Ênfase4 5 5 6 3" xfId="33479"/>
    <cellStyle name="40% - Ênfase4 5 5 7" xfId="12623"/>
    <cellStyle name="40% - Ênfase4 5 5 8" xfId="23999"/>
    <cellStyle name="40% - Ênfase4 5 5 9" xfId="35375"/>
    <cellStyle name="40% - Ênfase4 5 6" xfId="1562"/>
    <cellStyle name="40% - Ênfase4 5 6 10" xfId="37587"/>
    <cellStyle name="40% - Ênfase4 5 6 2" xfId="3459"/>
    <cellStyle name="40% - Ênfase4 5 6 2 2" xfId="14835"/>
    <cellStyle name="40% - Ênfase4 5 6 2 3" xfId="26211"/>
    <cellStyle name="40% - Ênfase4 5 6 3" xfId="5355"/>
    <cellStyle name="40% - Ênfase4 5 6 3 2" xfId="16731"/>
    <cellStyle name="40% - Ênfase4 5 6 3 3" xfId="28107"/>
    <cellStyle name="40% - Ênfase4 5 6 4" xfId="7251"/>
    <cellStyle name="40% - Ênfase4 5 6 4 2" xfId="18627"/>
    <cellStyle name="40% - Ênfase4 5 6 4 3" xfId="30003"/>
    <cellStyle name="40% - Ênfase4 5 6 5" xfId="9147"/>
    <cellStyle name="40% - Ênfase4 5 6 5 2" xfId="20523"/>
    <cellStyle name="40% - Ênfase4 5 6 5 3" xfId="31899"/>
    <cellStyle name="40% - Ênfase4 5 6 6" xfId="11043"/>
    <cellStyle name="40% - Ênfase4 5 6 6 2" xfId="22419"/>
    <cellStyle name="40% - Ênfase4 5 6 6 3" xfId="33795"/>
    <cellStyle name="40% - Ênfase4 5 6 7" xfId="12939"/>
    <cellStyle name="40% - Ênfase4 5 6 8" xfId="24315"/>
    <cellStyle name="40% - Ênfase4 5 6 9" xfId="35691"/>
    <cellStyle name="40% - Ênfase4 5 7" xfId="1878"/>
    <cellStyle name="40% - Ênfase4 5 7 10" xfId="37903"/>
    <cellStyle name="40% - Ênfase4 5 7 2" xfId="3775"/>
    <cellStyle name="40% - Ênfase4 5 7 2 2" xfId="15151"/>
    <cellStyle name="40% - Ênfase4 5 7 2 3" xfId="26527"/>
    <cellStyle name="40% - Ênfase4 5 7 3" xfId="5671"/>
    <cellStyle name="40% - Ênfase4 5 7 3 2" xfId="17047"/>
    <cellStyle name="40% - Ênfase4 5 7 3 3" xfId="28423"/>
    <cellStyle name="40% - Ênfase4 5 7 4" xfId="7567"/>
    <cellStyle name="40% - Ênfase4 5 7 4 2" xfId="18943"/>
    <cellStyle name="40% - Ênfase4 5 7 4 3" xfId="30319"/>
    <cellStyle name="40% - Ênfase4 5 7 5" xfId="9463"/>
    <cellStyle name="40% - Ênfase4 5 7 5 2" xfId="20839"/>
    <cellStyle name="40% - Ênfase4 5 7 5 3" xfId="32215"/>
    <cellStyle name="40% - Ênfase4 5 7 6" xfId="11359"/>
    <cellStyle name="40% - Ênfase4 5 7 6 2" xfId="22735"/>
    <cellStyle name="40% - Ênfase4 5 7 6 3" xfId="34111"/>
    <cellStyle name="40% - Ênfase4 5 7 7" xfId="13255"/>
    <cellStyle name="40% - Ênfase4 5 7 8" xfId="24631"/>
    <cellStyle name="40% - Ênfase4 5 7 9" xfId="36007"/>
    <cellStyle name="40% - Ênfase4 5 8" xfId="2194"/>
    <cellStyle name="40% - Ênfase4 5 8 2" xfId="13571"/>
    <cellStyle name="40% - Ênfase4 5 8 3" xfId="24947"/>
    <cellStyle name="40% - Ênfase4 5 9" xfId="4091"/>
    <cellStyle name="40% - Ênfase4 5 9 2" xfId="15467"/>
    <cellStyle name="40% - Ênfase4 5 9 3" xfId="26843"/>
    <cellStyle name="40% - Ênfase4 6" xfId="365"/>
    <cellStyle name="40% - Ênfase4 6 10" xfId="7951"/>
    <cellStyle name="40% - Ênfase4 6 10 2" xfId="19327"/>
    <cellStyle name="40% - Ênfase4 6 10 3" xfId="30703"/>
    <cellStyle name="40% - Ênfase4 6 11" xfId="9847"/>
    <cellStyle name="40% - Ênfase4 6 11 2" xfId="21223"/>
    <cellStyle name="40% - Ênfase4 6 11 3" xfId="32599"/>
    <cellStyle name="40% - Ênfase4 6 12" xfId="11743"/>
    <cellStyle name="40% - Ênfase4 6 13" xfId="23119"/>
    <cellStyle name="40% - Ênfase4 6 14" xfId="34495"/>
    <cellStyle name="40% - Ênfase4 6 15" xfId="36391"/>
    <cellStyle name="40% - Ênfase4 6 2" xfId="682"/>
    <cellStyle name="40% - Ênfase4 6 2 10" xfId="36707"/>
    <cellStyle name="40% - Ênfase4 6 2 2" xfId="2579"/>
    <cellStyle name="40% - Ênfase4 6 2 2 2" xfId="13955"/>
    <cellStyle name="40% - Ênfase4 6 2 2 3" xfId="25331"/>
    <cellStyle name="40% - Ênfase4 6 2 3" xfId="4475"/>
    <cellStyle name="40% - Ênfase4 6 2 3 2" xfId="15851"/>
    <cellStyle name="40% - Ênfase4 6 2 3 3" xfId="27227"/>
    <cellStyle name="40% - Ênfase4 6 2 4" xfId="6371"/>
    <cellStyle name="40% - Ênfase4 6 2 4 2" xfId="17747"/>
    <cellStyle name="40% - Ênfase4 6 2 4 3" xfId="29123"/>
    <cellStyle name="40% - Ênfase4 6 2 5" xfId="8267"/>
    <cellStyle name="40% - Ênfase4 6 2 5 2" xfId="19643"/>
    <cellStyle name="40% - Ênfase4 6 2 5 3" xfId="31019"/>
    <cellStyle name="40% - Ênfase4 6 2 6" xfId="10163"/>
    <cellStyle name="40% - Ênfase4 6 2 6 2" xfId="21539"/>
    <cellStyle name="40% - Ênfase4 6 2 6 3" xfId="32915"/>
    <cellStyle name="40% - Ênfase4 6 2 7" xfId="12059"/>
    <cellStyle name="40% - Ênfase4 6 2 8" xfId="23435"/>
    <cellStyle name="40% - Ênfase4 6 2 9" xfId="34811"/>
    <cellStyle name="40% - Ênfase4 6 3" xfId="998"/>
    <cellStyle name="40% - Ênfase4 6 3 10" xfId="37023"/>
    <cellStyle name="40% - Ênfase4 6 3 2" xfId="2895"/>
    <cellStyle name="40% - Ênfase4 6 3 2 2" xfId="14271"/>
    <cellStyle name="40% - Ênfase4 6 3 2 3" xfId="25647"/>
    <cellStyle name="40% - Ênfase4 6 3 3" xfId="4791"/>
    <cellStyle name="40% - Ênfase4 6 3 3 2" xfId="16167"/>
    <cellStyle name="40% - Ênfase4 6 3 3 3" xfId="27543"/>
    <cellStyle name="40% - Ênfase4 6 3 4" xfId="6687"/>
    <cellStyle name="40% - Ênfase4 6 3 4 2" xfId="18063"/>
    <cellStyle name="40% - Ênfase4 6 3 4 3" xfId="29439"/>
    <cellStyle name="40% - Ênfase4 6 3 5" xfId="8583"/>
    <cellStyle name="40% - Ênfase4 6 3 5 2" xfId="19959"/>
    <cellStyle name="40% - Ênfase4 6 3 5 3" xfId="31335"/>
    <cellStyle name="40% - Ênfase4 6 3 6" xfId="10479"/>
    <cellStyle name="40% - Ênfase4 6 3 6 2" xfId="21855"/>
    <cellStyle name="40% - Ênfase4 6 3 6 3" xfId="33231"/>
    <cellStyle name="40% - Ênfase4 6 3 7" xfId="12375"/>
    <cellStyle name="40% - Ênfase4 6 3 8" xfId="23751"/>
    <cellStyle name="40% - Ênfase4 6 3 9" xfId="35127"/>
    <cellStyle name="40% - Ênfase4 6 4" xfId="1314"/>
    <cellStyle name="40% - Ênfase4 6 4 10" xfId="37339"/>
    <cellStyle name="40% - Ênfase4 6 4 2" xfId="3211"/>
    <cellStyle name="40% - Ênfase4 6 4 2 2" xfId="14587"/>
    <cellStyle name="40% - Ênfase4 6 4 2 3" xfId="25963"/>
    <cellStyle name="40% - Ênfase4 6 4 3" xfId="5107"/>
    <cellStyle name="40% - Ênfase4 6 4 3 2" xfId="16483"/>
    <cellStyle name="40% - Ênfase4 6 4 3 3" xfId="27859"/>
    <cellStyle name="40% - Ênfase4 6 4 4" xfId="7003"/>
    <cellStyle name="40% - Ênfase4 6 4 4 2" xfId="18379"/>
    <cellStyle name="40% - Ênfase4 6 4 4 3" xfId="29755"/>
    <cellStyle name="40% - Ênfase4 6 4 5" xfId="8899"/>
    <cellStyle name="40% - Ênfase4 6 4 5 2" xfId="20275"/>
    <cellStyle name="40% - Ênfase4 6 4 5 3" xfId="31651"/>
    <cellStyle name="40% - Ênfase4 6 4 6" xfId="10795"/>
    <cellStyle name="40% - Ênfase4 6 4 6 2" xfId="22171"/>
    <cellStyle name="40% - Ênfase4 6 4 6 3" xfId="33547"/>
    <cellStyle name="40% - Ênfase4 6 4 7" xfId="12691"/>
    <cellStyle name="40% - Ênfase4 6 4 8" xfId="24067"/>
    <cellStyle name="40% - Ênfase4 6 4 9" xfId="35443"/>
    <cellStyle name="40% - Ênfase4 6 5" xfId="1630"/>
    <cellStyle name="40% - Ênfase4 6 5 10" xfId="37655"/>
    <cellStyle name="40% - Ênfase4 6 5 2" xfId="3527"/>
    <cellStyle name="40% - Ênfase4 6 5 2 2" xfId="14903"/>
    <cellStyle name="40% - Ênfase4 6 5 2 3" xfId="26279"/>
    <cellStyle name="40% - Ênfase4 6 5 3" xfId="5423"/>
    <cellStyle name="40% - Ênfase4 6 5 3 2" xfId="16799"/>
    <cellStyle name="40% - Ênfase4 6 5 3 3" xfId="28175"/>
    <cellStyle name="40% - Ênfase4 6 5 4" xfId="7319"/>
    <cellStyle name="40% - Ênfase4 6 5 4 2" xfId="18695"/>
    <cellStyle name="40% - Ênfase4 6 5 4 3" xfId="30071"/>
    <cellStyle name="40% - Ênfase4 6 5 5" xfId="9215"/>
    <cellStyle name="40% - Ênfase4 6 5 5 2" xfId="20591"/>
    <cellStyle name="40% - Ênfase4 6 5 5 3" xfId="31967"/>
    <cellStyle name="40% - Ênfase4 6 5 6" xfId="11111"/>
    <cellStyle name="40% - Ênfase4 6 5 6 2" xfId="22487"/>
    <cellStyle name="40% - Ênfase4 6 5 6 3" xfId="33863"/>
    <cellStyle name="40% - Ênfase4 6 5 7" xfId="13007"/>
    <cellStyle name="40% - Ênfase4 6 5 8" xfId="24383"/>
    <cellStyle name="40% - Ênfase4 6 5 9" xfId="35759"/>
    <cellStyle name="40% - Ênfase4 6 6" xfId="1946"/>
    <cellStyle name="40% - Ênfase4 6 6 10" xfId="37971"/>
    <cellStyle name="40% - Ênfase4 6 6 2" xfId="3843"/>
    <cellStyle name="40% - Ênfase4 6 6 2 2" xfId="15219"/>
    <cellStyle name="40% - Ênfase4 6 6 2 3" xfId="26595"/>
    <cellStyle name="40% - Ênfase4 6 6 3" xfId="5739"/>
    <cellStyle name="40% - Ênfase4 6 6 3 2" xfId="17115"/>
    <cellStyle name="40% - Ênfase4 6 6 3 3" xfId="28491"/>
    <cellStyle name="40% - Ênfase4 6 6 4" xfId="7635"/>
    <cellStyle name="40% - Ênfase4 6 6 4 2" xfId="19011"/>
    <cellStyle name="40% - Ênfase4 6 6 4 3" xfId="30387"/>
    <cellStyle name="40% - Ênfase4 6 6 5" xfId="9531"/>
    <cellStyle name="40% - Ênfase4 6 6 5 2" xfId="20907"/>
    <cellStyle name="40% - Ênfase4 6 6 5 3" xfId="32283"/>
    <cellStyle name="40% - Ênfase4 6 6 6" xfId="11427"/>
    <cellStyle name="40% - Ênfase4 6 6 6 2" xfId="22803"/>
    <cellStyle name="40% - Ênfase4 6 6 6 3" xfId="34179"/>
    <cellStyle name="40% - Ênfase4 6 6 7" xfId="13323"/>
    <cellStyle name="40% - Ênfase4 6 6 8" xfId="24699"/>
    <cellStyle name="40% - Ênfase4 6 6 9" xfId="36075"/>
    <cellStyle name="40% - Ênfase4 6 7" xfId="2262"/>
    <cellStyle name="40% - Ênfase4 6 7 2" xfId="13639"/>
    <cellStyle name="40% - Ênfase4 6 7 3" xfId="25015"/>
    <cellStyle name="40% - Ênfase4 6 8" xfId="4159"/>
    <cellStyle name="40% - Ênfase4 6 8 2" xfId="15535"/>
    <cellStyle name="40% - Ênfase4 6 8 3" xfId="26911"/>
    <cellStyle name="40% - Ênfase4 6 9" xfId="6055"/>
    <cellStyle name="40% - Ênfase4 6 9 2" xfId="17431"/>
    <cellStyle name="40% - Ênfase4 6 9 3" xfId="28807"/>
    <cellStyle name="40% - Ênfase4 7" xfId="524"/>
    <cellStyle name="40% - Ênfase4 7 10" xfId="36549"/>
    <cellStyle name="40% - Ênfase4 7 2" xfId="2421"/>
    <cellStyle name="40% - Ênfase4 7 2 2" xfId="13797"/>
    <cellStyle name="40% - Ênfase4 7 2 3" xfId="25173"/>
    <cellStyle name="40% - Ênfase4 7 3" xfId="4317"/>
    <cellStyle name="40% - Ênfase4 7 3 2" xfId="15693"/>
    <cellStyle name="40% - Ênfase4 7 3 3" xfId="27069"/>
    <cellStyle name="40% - Ênfase4 7 4" xfId="6213"/>
    <cellStyle name="40% - Ênfase4 7 4 2" xfId="17589"/>
    <cellStyle name="40% - Ênfase4 7 4 3" xfId="28965"/>
    <cellStyle name="40% - Ênfase4 7 5" xfId="8109"/>
    <cellStyle name="40% - Ênfase4 7 5 2" xfId="19485"/>
    <cellStyle name="40% - Ênfase4 7 5 3" xfId="30861"/>
    <cellStyle name="40% - Ênfase4 7 6" xfId="10005"/>
    <cellStyle name="40% - Ênfase4 7 6 2" xfId="21381"/>
    <cellStyle name="40% - Ênfase4 7 6 3" xfId="32757"/>
    <cellStyle name="40% - Ênfase4 7 7" xfId="11901"/>
    <cellStyle name="40% - Ênfase4 7 8" xfId="23277"/>
    <cellStyle name="40% - Ênfase4 7 9" xfId="34653"/>
    <cellStyle name="40% - Ênfase4 8" xfId="840"/>
    <cellStyle name="40% - Ênfase4 8 10" xfId="36865"/>
    <cellStyle name="40% - Ênfase4 8 2" xfId="2737"/>
    <cellStyle name="40% - Ênfase4 8 2 2" xfId="14113"/>
    <cellStyle name="40% - Ênfase4 8 2 3" xfId="25489"/>
    <cellStyle name="40% - Ênfase4 8 3" xfId="4633"/>
    <cellStyle name="40% - Ênfase4 8 3 2" xfId="16009"/>
    <cellStyle name="40% - Ênfase4 8 3 3" xfId="27385"/>
    <cellStyle name="40% - Ênfase4 8 4" xfId="6529"/>
    <cellStyle name="40% - Ênfase4 8 4 2" xfId="17905"/>
    <cellStyle name="40% - Ênfase4 8 4 3" xfId="29281"/>
    <cellStyle name="40% - Ênfase4 8 5" xfId="8425"/>
    <cellStyle name="40% - Ênfase4 8 5 2" xfId="19801"/>
    <cellStyle name="40% - Ênfase4 8 5 3" xfId="31177"/>
    <cellStyle name="40% - Ênfase4 8 6" xfId="10321"/>
    <cellStyle name="40% - Ênfase4 8 6 2" xfId="21697"/>
    <cellStyle name="40% - Ênfase4 8 6 3" xfId="33073"/>
    <cellStyle name="40% - Ênfase4 8 7" xfId="12217"/>
    <cellStyle name="40% - Ênfase4 8 8" xfId="23593"/>
    <cellStyle name="40% - Ênfase4 8 9" xfId="34969"/>
    <cellStyle name="40% - Ênfase4 9" xfId="1156"/>
    <cellStyle name="40% - Ênfase4 9 10" xfId="37181"/>
    <cellStyle name="40% - Ênfase4 9 2" xfId="3053"/>
    <cellStyle name="40% - Ênfase4 9 2 2" xfId="14429"/>
    <cellStyle name="40% - Ênfase4 9 2 3" xfId="25805"/>
    <cellStyle name="40% - Ênfase4 9 3" xfId="4949"/>
    <cellStyle name="40% - Ênfase4 9 3 2" xfId="16325"/>
    <cellStyle name="40% - Ênfase4 9 3 3" xfId="27701"/>
    <cellStyle name="40% - Ênfase4 9 4" xfId="6845"/>
    <cellStyle name="40% - Ênfase4 9 4 2" xfId="18221"/>
    <cellStyle name="40% - Ênfase4 9 4 3" xfId="29597"/>
    <cellStyle name="40% - Ênfase4 9 5" xfId="8741"/>
    <cellStyle name="40% - Ênfase4 9 5 2" xfId="20117"/>
    <cellStyle name="40% - Ênfase4 9 5 3" xfId="31493"/>
    <cellStyle name="40% - Ênfase4 9 6" xfId="10637"/>
    <cellStyle name="40% - Ênfase4 9 6 2" xfId="22013"/>
    <cellStyle name="40% - Ênfase4 9 6 3" xfId="33389"/>
    <cellStyle name="40% - Ênfase4 9 7" xfId="12533"/>
    <cellStyle name="40% - Ênfase4 9 8" xfId="23909"/>
    <cellStyle name="40% - Ênfase4 9 9" xfId="35285"/>
    <cellStyle name="40% - Ênfase5" xfId="36" builtinId="47" customBuiltin="1"/>
    <cellStyle name="40% - Ênfase5 10" xfId="1473"/>
    <cellStyle name="40% - Ênfase5 10 10" xfId="37498"/>
    <cellStyle name="40% - Ênfase5 10 2" xfId="3370"/>
    <cellStyle name="40% - Ênfase5 10 2 2" xfId="14746"/>
    <cellStyle name="40% - Ênfase5 10 2 3" xfId="26122"/>
    <cellStyle name="40% - Ênfase5 10 3" xfId="5266"/>
    <cellStyle name="40% - Ênfase5 10 3 2" xfId="16642"/>
    <cellStyle name="40% - Ênfase5 10 3 3" xfId="28018"/>
    <cellStyle name="40% - Ênfase5 10 4" xfId="7162"/>
    <cellStyle name="40% - Ênfase5 10 4 2" xfId="18538"/>
    <cellStyle name="40% - Ênfase5 10 4 3" xfId="29914"/>
    <cellStyle name="40% - Ênfase5 10 5" xfId="9058"/>
    <cellStyle name="40% - Ênfase5 10 5 2" xfId="20434"/>
    <cellStyle name="40% - Ênfase5 10 5 3" xfId="31810"/>
    <cellStyle name="40% - Ênfase5 10 6" xfId="10954"/>
    <cellStyle name="40% - Ênfase5 10 6 2" xfId="22330"/>
    <cellStyle name="40% - Ênfase5 10 6 3" xfId="33706"/>
    <cellStyle name="40% - Ênfase5 10 7" xfId="12850"/>
    <cellStyle name="40% - Ênfase5 10 8" xfId="24226"/>
    <cellStyle name="40% - Ênfase5 10 9" xfId="35602"/>
    <cellStyle name="40% - Ênfase5 11" xfId="1789"/>
    <cellStyle name="40% - Ênfase5 11 10" xfId="37814"/>
    <cellStyle name="40% - Ênfase5 11 2" xfId="3686"/>
    <cellStyle name="40% - Ênfase5 11 2 2" xfId="15062"/>
    <cellStyle name="40% - Ênfase5 11 2 3" xfId="26438"/>
    <cellStyle name="40% - Ênfase5 11 3" xfId="5582"/>
    <cellStyle name="40% - Ênfase5 11 3 2" xfId="16958"/>
    <cellStyle name="40% - Ênfase5 11 3 3" xfId="28334"/>
    <cellStyle name="40% - Ênfase5 11 4" xfId="7478"/>
    <cellStyle name="40% - Ênfase5 11 4 2" xfId="18854"/>
    <cellStyle name="40% - Ênfase5 11 4 3" xfId="30230"/>
    <cellStyle name="40% - Ênfase5 11 5" xfId="9374"/>
    <cellStyle name="40% - Ênfase5 11 5 2" xfId="20750"/>
    <cellStyle name="40% - Ênfase5 11 5 3" xfId="32126"/>
    <cellStyle name="40% - Ênfase5 11 6" xfId="11270"/>
    <cellStyle name="40% - Ênfase5 11 6 2" xfId="22646"/>
    <cellStyle name="40% - Ênfase5 11 6 3" xfId="34022"/>
    <cellStyle name="40% - Ênfase5 11 7" xfId="13166"/>
    <cellStyle name="40% - Ênfase5 11 8" xfId="24542"/>
    <cellStyle name="40% - Ênfase5 11 9" xfId="35918"/>
    <cellStyle name="40% - Ênfase5 12" xfId="2105"/>
    <cellStyle name="40% - Ênfase5 12 2" xfId="13482"/>
    <cellStyle name="40% - Ênfase5 12 3" xfId="24858"/>
    <cellStyle name="40% - Ênfase5 13" xfId="4002"/>
    <cellStyle name="40% - Ênfase5 13 2" xfId="15378"/>
    <cellStyle name="40% - Ênfase5 13 3" xfId="26754"/>
    <cellStyle name="40% - Ênfase5 14" xfId="5898"/>
    <cellStyle name="40% - Ênfase5 14 2" xfId="17274"/>
    <cellStyle name="40% - Ênfase5 14 3" xfId="28650"/>
    <cellStyle name="40% - Ênfase5 15" xfId="7794"/>
    <cellStyle name="40% - Ênfase5 15 2" xfId="19170"/>
    <cellStyle name="40% - Ênfase5 15 3" xfId="30546"/>
    <cellStyle name="40% - Ênfase5 16" xfId="9690"/>
    <cellStyle name="40% - Ênfase5 16 2" xfId="21066"/>
    <cellStyle name="40% - Ênfase5 16 3" xfId="32442"/>
    <cellStyle name="40% - Ênfase5 17" xfId="11586"/>
    <cellStyle name="40% - Ênfase5 18" xfId="22962"/>
    <cellStyle name="40% - Ênfase5 19" xfId="34338"/>
    <cellStyle name="40% - Ênfase5 2" xfId="235"/>
    <cellStyle name="40% - Ênfase5 2 10" xfId="4024"/>
    <cellStyle name="40% - Ênfase5 2 10 2" xfId="15400"/>
    <cellStyle name="40% - Ênfase5 2 10 3" xfId="26776"/>
    <cellStyle name="40% - Ênfase5 2 11" xfId="5920"/>
    <cellStyle name="40% - Ênfase5 2 11 2" xfId="17296"/>
    <cellStyle name="40% - Ênfase5 2 11 3" xfId="28672"/>
    <cellStyle name="40% - Ênfase5 2 12" xfId="7816"/>
    <cellStyle name="40% - Ênfase5 2 12 2" xfId="19192"/>
    <cellStyle name="40% - Ênfase5 2 12 3" xfId="30568"/>
    <cellStyle name="40% - Ênfase5 2 13" xfId="9712"/>
    <cellStyle name="40% - Ênfase5 2 13 2" xfId="21088"/>
    <cellStyle name="40% - Ênfase5 2 13 3" xfId="32464"/>
    <cellStyle name="40% - Ênfase5 2 14" xfId="11608"/>
    <cellStyle name="40% - Ênfase5 2 15" xfId="22984"/>
    <cellStyle name="40% - Ênfase5 2 16" xfId="34360"/>
    <cellStyle name="40% - Ênfase5 2 17" xfId="36256"/>
    <cellStyle name="40% - Ênfase5 2 2" xfId="322"/>
    <cellStyle name="40% - Ênfase5 2 2 10" xfId="6010"/>
    <cellStyle name="40% - Ênfase5 2 2 10 2" xfId="17386"/>
    <cellStyle name="40% - Ênfase5 2 2 10 3" xfId="28762"/>
    <cellStyle name="40% - Ênfase5 2 2 11" xfId="7906"/>
    <cellStyle name="40% - Ênfase5 2 2 11 2" xfId="19282"/>
    <cellStyle name="40% - Ênfase5 2 2 11 3" xfId="30658"/>
    <cellStyle name="40% - Ênfase5 2 2 12" xfId="9802"/>
    <cellStyle name="40% - Ênfase5 2 2 12 2" xfId="21178"/>
    <cellStyle name="40% - Ênfase5 2 2 12 3" xfId="32554"/>
    <cellStyle name="40% - Ênfase5 2 2 13" xfId="11698"/>
    <cellStyle name="40% - Ênfase5 2 2 14" xfId="23074"/>
    <cellStyle name="40% - Ênfase5 2 2 15" xfId="34450"/>
    <cellStyle name="40% - Ênfase5 2 2 16" xfId="36346"/>
    <cellStyle name="40% - Ênfase5 2 2 2" xfId="478"/>
    <cellStyle name="40% - Ênfase5 2 2 2 10" xfId="8064"/>
    <cellStyle name="40% - Ênfase5 2 2 2 10 2" xfId="19440"/>
    <cellStyle name="40% - Ênfase5 2 2 2 10 3" xfId="30816"/>
    <cellStyle name="40% - Ênfase5 2 2 2 11" xfId="9960"/>
    <cellStyle name="40% - Ênfase5 2 2 2 11 2" xfId="21336"/>
    <cellStyle name="40% - Ênfase5 2 2 2 11 3" xfId="32712"/>
    <cellStyle name="40% - Ênfase5 2 2 2 12" xfId="11856"/>
    <cellStyle name="40% - Ênfase5 2 2 2 13" xfId="23232"/>
    <cellStyle name="40% - Ênfase5 2 2 2 14" xfId="34608"/>
    <cellStyle name="40% - Ênfase5 2 2 2 15" xfId="36504"/>
    <cellStyle name="40% - Ênfase5 2 2 2 2" xfId="795"/>
    <cellStyle name="40% - Ênfase5 2 2 2 2 10" xfId="36820"/>
    <cellStyle name="40% - Ênfase5 2 2 2 2 2" xfId="2692"/>
    <cellStyle name="40% - Ênfase5 2 2 2 2 2 2" xfId="14068"/>
    <cellStyle name="40% - Ênfase5 2 2 2 2 2 3" xfId="25444"/>
    <cellStyle name="40% - Ênfase5 2 2 2 2 3" xfId="4588"/>
    <cellStyle name="40% - Ênfase5 2 2 2 2 3 2" xfId="15964"/>
    <cellStyle name="40% - Ênfase5 2 2 2 2 3 3" xfId="27340"/>
    <cellStyle name="40% - Ênfase5 2 2 2 2 4" xfId="6484"/>
    <cellStyle name="40% - Ênfase5 2 2 2 2 4 2" xfId="17860"/>
    <cellStyle name="40% - Ênfase5 2 2 2 2 4 3" xfId="29236"/>
    <cellStyle name="40% - Ênfase5 2 2 2 2 5" xfId="8380"/>
    <cellStyle name="40% - Ênfase5 2 2 2 2 5 2" xfId="19756"/>
    <cellStyle name="40% - Ênfase5 2 2 2 2 5 3" xfId="31132"/>
    <cellStyle name="40% - Ênfase5 2 2 2 2 6" xfId="10276"/>
    <cellStyle name="40% - Ênfase5 2 2 2 2 6 2" xfId="21652"/>
    <cellStyle name="40% - Ênfase5 2 2 2 2 6 3" xfId="33028"/>
    <cellStyle name="40% - Ênfase5 2 2 2 2 7" xfId="12172"/>
    <cellStyle name="40% - Ênfase5 2 2 2 2 8" xfId="23548"/>
    <cellStyle name="40% - Ênfase5 2 2 2 2 9" xfId="34924"/>
    <cellStyle name="40% - Ênfase5 2 2 2 3" xfId="1111"/>
    <cellStyle name="40% - Ênfase5 2 2 2 3 10" xfId="37136"/>
    <cellStyle name="40% - Ênfase5 2 2 2 3 2" xfId="3008"/>
    <cellStyle name="40% - Ênfase5 2 2 2 3 2 2" xfId="14384"/>
    <cellStyle name="40% - Ênfase5 2 2 2 3 2 3" xfId="25760"/>
    <cellStyle name="40% - Ênfase5 2 2 2 3 3" xfId="4904"/>
    <cellStyle name="40% - Ênfase5 2 2 2 3 3 2" xfId="16280"/>
    <cellStyle name="40% - Ênfase5 2 2 2 3 3 3" xfId="27656"/>
    <cellStyle name="40% - Ênfase5 2 2 2 3 4" xfId="6800"/>
    <cellStyle name="40% - Ênfase5 2 2 2 3 4 2" xfId="18176"/>
    <cellStyle name="40% - Ênfase5 2 2 2 3 4 3" xfId="29552"/>
    <cellStyle name="40% - Ênfase5 2 2 2 3 5" xfId="8696"/>
    <cellStyle name="40% - Ênfase5 2 2 2 3 5 2" xfId="20072"/>
    <cellStyle name="40% - Ênfase5 2 2 2 3 5 3" xfId="31448"/>
    <cellStyle name="40% - Ênfase5 2 2 2 3 6" xfId="10592"/>
    <cellStyle name="40% - Ênfase5 2 2 2 3 6 2" xfId="21968"/>
    <cellStyle name="40% - Ênfase5 2 2 2 3 6 3" xfId="33344"/>
    <cellStyle name="40% - Ênfase5 2 2 2 3 7" xfId="12488"/>
    <cellStyle name="40% - Ênfase5 2 2 2 3 8" xfId="23864"/>
    <cellStyle name="40% - Ênfase5 2 2 2 3 9" xfId="35240"/>
    <cellStyle name="40% - Ênfase5 2 2 2 4" xfId="1427"/>
    <cellStyle name="40% - Ênfase5 2 2 2 4 10" xfId="37452"/>
    <cellStyle name="40% - Ênfase5 2 2 2 4 2" xfId="3324"/>
    <cellStyle name="40% - Ênfase5 2 2 2 4 2 2" xfId="14700"/>
    <cellStyle name="40% - Ênfase5 2 2 2 4 2 3" xfId="26076"/>
    <cellStyle name="40% - Ênfase5 2 2 2 4 3" xfId="5220"/>
    <cellStyle name="40% - Ênfase5 2 2 2 4 3 2" xfId="16596"/>
    <cellStyle name="40% - Ênfase5 2 2 2 4 3 3" xfId="27972"/>
    <cellStyle name="40% - Ênfase5 2 2 2 4 4" xfId="7116"/>
    <cellStyle name="40% - Ênfase5 2 2 2 4 4 2" xfId="18492"/>
    <cellStyle name="40% - Ênfase5 2 2 2 4 4 3" xfId="29868"/>
    <cellStyle name="40% - Ênfase5 2 2 2 4 5" xfId="9012"/>
    <cellStyle name="40% - Ênfase5 2 2 2 4 5 2" xfId="20388"/>
    <cellStyle name="40% - Ênfase5 2 2 2 4 5 3" xfId="31764"/>
    <cellStyle name="40% - Ênfase5 2 2 2 4 6" xfId="10908"/>
    <cellStyle name="40% - Ênfase5 2 2 2 4 6 2" xfId="22284"/>
    <cellStyle name="40% - Ênfase5 2 2 2 4 6 3" xfId="33660"/>
    <cellStyle name="40% - Ênfase5 2 2 2 4 7" xfId="12804"/>
    <cellStyle name="40% - Ênfase5 2 2 2 4 8" xfId="24180"/>
    <cellStyle name="40% - Ênfase5 2 2 2 4 9" xfId="35556"/>
    <cellStyle name="40% - Ênfase5 2 2 2 5" xfId="1743"/>
    <cellStyle name="40% - Ênfase5 2 2 2 5 10" xfId="37768"/>
    <cellStyle name="40% - Ênfase5 2 2 2 5 2" xfId="3640"/>
    <cellStyle name="40% - Ênfase5 2 2 2 5 2 2" xfId="15016"/>
    <cellStyle name="40% - Ênfase5 2 2 2 5 2 3" xfId="26392"/>
    <cellStyle name="40% - Ênfase5 2 2 2 5 3" xfId="5536"/>
    <cellStyle name="40% - Ênfase5 2 2 2 5 3 2" xfId="16912"/>
    <cellStyle name="40% - Ênfase5 2 2 2 5 3 3" xfId="28288"/>
    <cellStyle name="40% - Ênfase5 2 2 2 5 4" xfId="7432"/>
    <cellStyle name="40% - Ênfase5 2 2 2 5 4 2" xfId="18808"/>
    <cellStyle name="40% - Ênfase5 2 2 2 5 4 3" xfId="30184"/>
    <cellStyle name="40% - Ênfase5 2 2 2 5 5" xfId="9328"/>
    <cellStyle name="40% - Ênfase5 2 2 2 5 5 2" xfId="20704"/>
    <cellStyle name="40% - Ênfase5 2 2 2 5 5 3" xfId="32080"/>
    <cellStyle name="40% - Ênfase5 2 2 2 5 6" xfId="11224"/>
    <cellStyle name="40% - Ênfase5 2 2 2 5 6 2" xfId="22600"/>
    <cellStyle name="40% - Ênfase5 2 2 2 5 6 3" xfId="33976"/>
    <cellStyle name="40% - Ênfase5 2 2 2 5 7" xfId="13120"/>
    <cellStyle name="40% - Ênfase5 2 2 2 5 8" xfId="24496"/>
    <cellStyle name="40% - Ênfase5 2 2 2 5 9" xfId="35872"/>
    <cellStyle name="40% - Ênfase5 2 2 2 6" xfId="2059"/>
    <cellStyle name="40% - Ênfase5 2 2 2 6 10" xfId="38084"/>
    <cellStyle name="40% - Ênfase5 2 2 2 6 2" xfId="3956"/>
    <cellStyle name="40% - Ênfase5 2 2 2 6 2 2" xfId="15332"/>
    <cellStyle name="40% - Ênfase5 2 2 2 6 2 3" xfId="26708"/>
    <cellStyle name="40% - Ênfase5 2 2 2 6 3" xfId="5852"/>
    <cellStyle name="40% - Ênfase5 2 2 2 6 3 2" xfId="17228"/>
    <cellStyle name="40% - Ênfase5 2 2 2 6 3 3" xfId="28604"/>
    <cellStyle name="40% - Ênfase5 2 2 2 6 4" xfId="7748"/>
    <cellStyle name="40% - Ênfase5 2 2 2 6 4 2" xfId="19124"/>
    <cellStyle name="40% - Ênfase5 2 2 2 6 4 3" xfId="30500"/>
    <cellStyle name="40% - Ênfase5 2 2 2 6 5" xfId="9644"/>
    <cellStyle name="40% - Ênfase5 2 2 2 6 5 2" xfId="21020"/>
    <cellStyle name="40% - Ênfase5 2 2 2 6 5 3" xfId="32396"/>
    <cellStyle name="40% - Ênfase5 2 2 2 6 6" xfId="11540"/>
    <cellStyle name="40% - Ênfase5 2 2 2 6 6 2" xfId="22916"/>
    <cellStyle name="40% - Ênfase5 2 2 2 6 6 3" xfId="34292"/>
    <cellStyle name="40% - Ênfase5 2 2 2 6 7" xfId="13436"/>
    <cellStyle name="40% - Ênfase5 2 2 2 6 8" xfId="24812"/>
    <cellStyle name="40% - Ênfase5 2 2 2 6 9" xfId="36188"/>
    <cellStyle name="40% - Ênfase5 2 2 2 7" xfId="2375"/>
    <cellStyle name="40% - Ênfase5 2 2 2 7 2" xfId="13752"/>
    <cellStyle name="40% - Ênfase5 2 2 2 7 3" xfId="25128"/>
    <cellStyle name="40% - Ênfase5 2 2 2 8" xfId="4272"/>
    <cellStyle name="40% - Ênfase5 2 2 2 8 2" xfId="15648"/>
    <cellStyle name="40% - Ênfase5 2 2 2 8 3" xfId="27024"/>
    <cellStyle name="40% - Ênfase5 2 2 2 9" xfId="6168"/>
    <cellStyle name="40% - Ênfase5 2 2 2 9 2" xfId="17544"/>
    <cellStyle name="40% - Ênfase5 2 2 2 9 3" xfId="28920"/>
    <cellStyle name="40% - Ênfase5 2 2 3" xfId="637"/>
    <cellStyle name="40% - Ênfase5 2 2 3 10" xfId="36662"/>
    <cellStyle name="40% - Ênfase5 2 2 3 2" xfId="2534"/>
    <cellStyle name="40% - Ênfase5 2 2 3 2 2" xfId="13910"/>
    <cellStyle name="40% - Ênfase5 2 2 3 2 3" xfId="25286"/>
    <cellStyle name="40% - Ênfase5 2 2 3 3" xfId="4430"/>
    <cellStyle name="40% - Ênfase5 2 2 3 3 2" xfId="15806"/>
    <cellStyle name="40% - Ênfase5 2 2 3 3 3" xfId="27182"/>
    <cellStyle name="40% - Ênfase5 2 2 3 4" xfId="6326"/>
    <cellStyle name="40% - Ênfase5 2 2 3 4 2" xfId="17702"/>
    <cellStyle name="40% - Ênfase5 2 2 3 4 3" xfId="29078"/>
    <cellStyle name="40% - Ênfase5 2 2 3 5" xfId="8222"/>
    <cellStyle name="40% - Ênfase5 2 2 3 5 2" xfId="19598"/>
    <cellStyle name="40% - Ênfase5 2 2 3 5 3" xfId="30974"/>
    <cellStyle name="40% - Ênfase5 2 2 3 6" xfId="10118"/>
    <cellStyle name="40% - Ênfase5 2 2 3 6 2" xfId="21494"/>
    <cellStyle name="40% - Ênfase5 2 2 3 6 3" xfId="32870"/>
    <cellStyle name="40% - Ênfase5 2 2 3 7" xfId="12014"/>
    <cellStyle name="40% - Ênfase5 2 2 3 8" xfId="23390"/>
    <cellStyle name="40% - Ênfase5 2 2 3 9" xfId="34766"/>
    <cellStyle name="40% - Ênfase5 2 2 4" xfId="953"/>
    <cellStyle name="40% - Ênfase5 2 2 4 10" xfId="36978"/>
    <cellStyle name="40% - Ênfase5 2 2 4 2" xfId="2850"/>
    <cellStyle name="40% - Ênfase5 2 2 4 2 2" xfId="14226"/>
    <cellStyle name="40% - Ênfase5 2 2 4 2 3" xfId="25602"/>
    <cellStyle name="40% - Ênfase5 2 2 4 3" xfId="4746"/>
    <cellStyle name="40% - Ênfase5 2 2 4 3 2" xfId="16122"/>
    <cellStyle name="40% - Ênfase5 2 2 4 3 3" xfId="27498"/>
    <cellStyle name="40% - Ênfase5 2 2 4 4" xfId="6642"/>
    <cellStyle name="40% - Ênfase5 2 2 4 4 2" xfId="18018"/>
    <cellStyle name="40% - Ênfase5 2 2 4 4 3" xfId="29394"/>
    <cellStyle name="40% - Ênfase5 2 2 4 5" xfId="8538"/>
    <cellStyle name="40% - Ênfase5 2 2 4 5 2" xfId="19914"/>
    <cellStyle name="40% - Ênfase5 2 2 4 5 3" xfId="31290"/>
    <cellStyle name="40% - Ênfase5 2 2 4 6" xfId="10434"/>
    <cellStyle name="40% - Ênfase5 2 2 4 6 2" xfId="21810"/>
    <cellStyle name="40% - Ênfase5 2 2 4 6 3" xfId="33186"/>
    <cellStyle name="40% - Ênfase5 2 2 4 7" xfId="12330"/>
    <cellStyle name="40% - Ênfase5 2 2 4 8" xfId="23706"/>
    <cellStyle name="40% - Ênfase5 2 2 4 9" xfId="35082"/>
    <cellStyle name="40% - Ênfase5 2 2 5" xfId="1269"/>
    <cellStyle name="40% - Ênfase5 2 2 5 10" xfId="37294"/>
    <cellStyle name="40% - Ênfase5 2 2 5 2" xfId="3166"/>
    <cellStyle name="40% - Ênfase5 2 2 5 2 2" xfId="14542"/>
    <cellStyle name="40% - Ênfase5 2 2 5 2 3" xfId="25918"/>
    <cellStyle name="40% - Ênfase5 2 2 5 3" xfId="5062"/>
    <cellStyle name="40% - Ênfase5 2 2 5 3 2" xfId="16438"/>
    <cellStyle name="40% - Ênfase5 2 2 5 3 3" xfId="27814"/>
    <cellStyle name="40% - Ênfase5 2 2 5 4" xfId="6958"/>
    <cellStyle name="40% - Ênfase5 2 2 5 4 2" xfId="18334"/>
    <cellStyle name="40% - Ênfase5 2 2 5 4 3" xfId="29710"/>
    <cellStyle name="40% - Ênfase5 2 2 5 5" xfId="8854"/>
    <cellStyle name="40% - Ênfase5 2 2 5 5 2" xfId="20230"/>
    <cellStyle name="40% - Ênfase5 2 2 5 5 3" xfId="31606"/>
    <cellStyle name="40% - Ênfase5 2 2 5 6" xfId="10750"/>
    <cellStyle name="40% - Ênfase5 2 2 5 6 2" xfId="22126"/>
    <cellStyle name="40% - Ênfase5 2 2 5 6 3" xfId="33502"/>
    <cellStyle name="40% - Ênfase5 2 2 5 7" xfId="12646"/>
    <cellStyle name="40% - Ênfase5 2 2 5 8" xfId="24022"/>
    <cellStyle name="40% - Ênfase5 2 2 5 9" xfId="35398"/>
    <cellStyle name="40% - Ênfase5 2 2 6" xfId="1585"/>
    <cellStyle name="40% - Ênfase5 2 2 6 10" xfId="37610"/>
    <cellStyle name="40% - Ênfase5 2 2 6 2" xfId="3482"/>
    <cellStyle name="40% - Ênfase5 2 2 6 2 2" xfId="14858"/>
    <cellStyle name="40% - Ênfase5 2 2 6 2 3" xfId="26234"/>
    <cellStyle name="40% - Ênfase5 2 2 6 3" xfId="5378"/>
    <cellStyle name="40% - Ênfase5 2 2 6 3 2" xfId="16754"/>
    <cellStyle name="40% - Ênfase5 2 2 6 3 3" xfId="28130"/>
    <cellStyle name="40% - Ênfase5 2 2 6 4" xfId="7274"/>
    <cellStyle name="40% - Ênfase5 2 2 6 4 2" xfId="18650"/>
    <cellStyle name="40% - Ênfase5 2 2 6 4 3" xfId="30026"/>
    <cellStyle name="40% - Ênfase5 2 2 6 5" xfId="9170"/>
    <cellStyle name="40% - Ênfase5 2 2 6 5 2" xfId="20546"/>
    <cellStyle name="40% - Ênfase5 2 2 6 5 3" xfId="31922"/>
    <cellStyle name="40% - Ênfase5 2 2 6 6" xfId="11066"/>
    <cellStyle name="40% - Ênfase5 2 2 6 6 2" xfId="22442"/>
    <cellStyle name="40% - Ênfase5 2 2 6 6 3" xfId="33818"/>
    <cellStyle name="40% - Ênfase5 2 2 6 7" xfId="12962"/>
    <cellStyle name="40% - Ênfase5 2 2 6 8" xfId="24338"/>
    <cellStyle name="40% - Ênfase5 2 2 6 9" xfId="35714"/>
    <cellStyle name="40% - Ênfase5 2 2 7" xfId="1901"/>
    <cellStyle name="40% - Ênfase5 2 2 7 10" xfId="37926"/>
    <cellStyle name="40% - Ênfase5 2 2 7 2" xfId="3798"/>
    <cellStyle name="40% - Ênfase5 2 2 7 2 2" xfId="15174"/>
    <cellStyle name="40% - Ênfase5 2 2 7 2 3" xfId="26550"/>
    <cellStyle name="40% - Ênfase5 2 2 7 3" xfId="5694"/>
    <cellStyle name="40% - Ênfase5 2 2 7 3 2" xfId="17070"/>
    <cellStyle name="40% - Ênfase5 2 2 7 3 3" xfId="28446"/>
    <cellStyle name="40% - Ênfase5 2 2 7 4" xfId="7590"/>
    <cellStyle name="40% - Ênfase5 2 2 7 4 2" xfId="18966"/>
    <cellStyle name="40% - Ênfase5 2 2 7 4 3" xfId="30342"/>
    <cellStyle name="40% - Ênfase5 2 2 7 5" xfId="9486"/>
    <cellStyle name="40% - Ênfase5 2 2 7 5 2" xfId="20862"/>
    <cellStyle name="40% - Ênfase5 2 2 7 5 3" xfId="32238"/>
    <cellStyle name="40% - Ênfase5 2 2 7 6" xfId="11382"/>
    <cellStyle name="40% - Ênfase5 2 2 7 6 2" xfId="22758"/>
    <cellStyle name="40% - Ênfase5 2 2 7 6 3" xfId="34134"/>
    <cellStyle name="40% - Ênfase5 2 2 7 7" xfId="13278"/>
    <cellStyle name="40% - Ênfase5 2 2 7 8" xfId="24654"/>
    <cellStyle name="40% - Ênfase5 2 2 7 9" xfId="36030"/>
    <cellStyle name="40% - Ênfase5 2 2 8" xfId="2217"/>
    <cellStyle name="40% - Ênfase5 2 2 8 2" xfId="13594"/>
    <cellStyle name="40% - Ênfase5 2 2 8 3" xfId="24970"/>
    <cellStyle name="40% - Ênfase5 2 2 9" xfId="4114"/>
    <cellStyle name="40% - Ênfase5 2 2 9 2" xfId="15490"/>
    <cellStyle name="40% - Ênfase5 2 2 9 3" xfId="26866"/>
    <cellStyle name="40% - Ênfase5 2 3" xfId="388"/>
    <cellStyle name="40% - Ênfase5 2 3 10" xfId="7974"/>
    <cellStyle name="40% - Ênfase5 2 3 10 2" xfId="19350"/>
    <cellStyle name="40% - Ênfase5 2 3 10 3" xfId="30726"/>
    <cellStyle name="40% - Ênfase5 2 3 11" xfId="9870"/>
    <cellStyle name="40% - Ênfase5 2 3 11 2" xfId="21246"/>
    <cellStyle name="40% - Ênfase5 2 3 11 3" xfId="32622"/>
    <cellStyle name="40% - Ênfase5 2 3 12" xfId="11766"/>
    <cellStyle name="40% - Ênfase5 2 3 13" xfId="23142"/>
    <cellStyle name="40% - Ênfase5 2 3 14" xfId="34518"/>
    <cellStyle name="40% - Ênfase5 2 3 15" xfId="36414"/>
    <cellStyle name="40% - Ênfase5 2 3 2" xfId="705"/>
    <cellStyle name="40% - Ênfase5 2 3 2 10" xfId="36730"/>
    <cellStyle name="40% - Ênfase5 2 3 2 2" xfId="2602"/>
    <cellStyle name="40% - Ênfase5 2 3 2 2 2" xfId="13978"/>
    <cellStyle name="40% - Ênfase5 2 3 2 2 3" xfId="25354"/>
    <cellStyle name="40% - Ênfase5 2 3 2 3" xfId="4498"/>
    <cellStyle name="40% - Ênfase5 2 3 2 3 2" xfId="15874"/>
    <cellStyle name="40% - Ênfase5 2 3 2 3 3" xfId="27250"/>
    <cellStyle name="40% - Ênfase5 2 3 2 4" xfId="6394"/>
    <cellStyle name="40% - Ênfase5 2 3 2 4 2" xfId="17770"/>
    <cellStyle name="40% - Ênfase5 2 3 2 4 3" xfId="29146"/>
    <cellStyle name="40% - Ênfase5 2 3 2 5" xfId="8290"/>
    <cellStyle name="40% - Ênfase5 2 3 2 5 2" xfId="19666"/>
    <cellStyle name="40% - Ênfase5 2 3 2 5 3" xfId="31042"/>
    <cellStyle name="40% - Ênfase5 2 3 2 6" xfId="10186"/>
    <cellStyle name="40% - Ênfase5 2 3 2 6 2" xfId="21562"/>
    <cellStyle name="40% - Ênfase5 2 3 2 6 3" xfId="32938"/>
    <cellStyle name="40% - Ênfase5 2 3 2 7" xfId="12082"/>
    <cellStyle name="40% - Ênfase5 2 3 2 8" xfId="23458"/>
    <cellStyle name="40% - Ênfase5 2 3 2 9" xfId="34834"/>
    <cellStyle name="40% - Ênfase5 2 3 3" xfId="1021"/>
    <cellStyle name="40% - Ênfase5 2 3 3 10" xfId="37046"/>
    <cellStyle name="40% - Ênfase5 2 3 3 2" xfId="2918"/>
    <cellStyle name="40% - Ênfase5 2 3 3 2 2" xfId="14294"/>
    <cellStyle name="40% - Ênfase5 2 3 3 2 3" xfId="25670"/>
    <cellStyle name="40% - Ênfase5 2 3 3 3" xfId="4814"/>
    <cellStyle name="40% - Ênfase5 2 3 3 3 2" xfId="16190"/>
    <cellStyle name="40% - Ênfase5 2 3 3 3 3" xfId="27566"/>
    <cellStyle name="40% - Ênfase5 2 3 3 4" xfId="6710"/>
    <cellStyle name="40% - Ênfase5 2 3 3 4 2" xfId="18086"/>
    <cellStyle name="40% - Ênfase5 2 3 3 4 3" xfId="29462"/>
    <cellStyle name="40% - Ênfase5 2 3 3 5" xfId="8606"/>
    <cellStyle name="40% - Ênfase5 2 3 3 5 2" xfId="19982"/>
    <cellStyle name="40% - Ênfase5 2 3 3 5 3" xfId="31358"/>
    <cellStyle name="40% - Ênfase5 2 3 3 6" xfId="10502"/>
    <cellStyle name="40% - Ênfase5 2 3 3 6 2" xfId="21878"/>
    <cellStyle name="40% - Ênfase5 2 3 3 6 3" xfId="33254"/>
    <cellStyle name="40% - Ênfase5 2 3 3 7" xfId="12398"/>
    <cellStyle name="40% - Ênfase5 2 3 3 8" xfId="23774"/>
    <cellStyle name="40% - Ênfase5 2 3 3 9" xfId="35150"/>
    <cellStyle name="40% - Ênfase5 2 3 4" xfId="1337"/>
    <cellStyle name="40% - Ênfase5 2 3 4 10" xfId="37362"/>
    <cellStyle name="40% - Ênfase5 2 3 4 2" xfId="3234"/>
    <cellStyle name="40% - Ênfase5 2 3 4 2 2" xfId="14610"/>
    <cellStyle name="40% - Ênfase5 2 3 4 2 3" xfId="25986"/>
    <cellStyle name="40% - Ênfase5 2 3 4 3" xfId="5130"/>
    <cellStyle name="40% - Ênfase5 2 3 4 3 2" xfId="16506"/>
    <cellStyle name="40% - Ênfase5 2 3 4 3 3" xfId="27882"/>
    <cellStyle name="40% - Ênfase5 2 3 4 4" xfId="7026"/>
    <cellStyle name="40% - Ênfase5 2 3 4 4 2" xfId="18402"/>
    <cellStyle name="40% - Ênfase5 2 3 4 4 3" xfId="29778"/>
    <cellStyle name="40% - Ênfase5 2 3 4 5" xfId="8922"/>
    <cellStyle name="40% - Ênfase5 2 3 4 5 2" xfId="20298"/>
    <cellStyle name="40% - Ênfase5 2 3 4 5 3" xfId="31674"/>
    <cellStyle name="40% - Ênfase5 2 3 4 6" xfId="10818"/>
    <cellStyle name="40% - Ênfase5 2 3 4 6 2" xfId="22194"/>
    <cellStyle name="40% - Ênfase5 2 3 4 6 3" xfId="33570"/>
    <cellStyle name="40% - Ênfase5 2 3 4 7" xfId="12714"/>
    <cellStyle name="40% - Ênfase5 2 3 4 8" xfId="24090"/>
    <cellStyle name="40% - Ênfase5 2 3 4 9" xfId="35466"/>
    <cellStyle name="40% - Ênfase5 2 3 5" xfId="1653"/>
    <cellStyle name="40% - Ênfase5 2 3 5 10" xfId="37678"/>
    <cellStyle name="40% - Ênfase5 2 3 5 2" xfId="3550"/>
    <cellStyle name="40% - Ênfase5 2 3 5 2 2" xfId="14926"/>
    <cellStyle name="40% - Ênfase5 2 3 5 2 3" xfId="26302"/>
    <cellStyle name="40% - Ênfase5 2 3 5 3" xfId="5446"/>
    <cellStyle name="40% - Ênfase5 2 3 5 3 2" xfId="16822"/>
    <cellStyle name="40% - Ênfase5 2 3 5 3 3" xfId="28198"/>
    <cellStyle name="40% - Ênfase5 2 3 5 4" xfId="7342"/>
    <cellStyle name="40% - Ênfase5 2 3 5 4 2" xfId="18718"/>
    <cellStyle name="40% - Ênfase5 2 3 5 4 3" xfId="30094"/>
    <cellStyle name="40% - Ênfase5 2 3 5 5" xfId="9238"/>
    <cellStyle name="40% - Ênfase5 2 3 5 5 2" xfId="20614"/>
    <cellStyle name="40% - Ênfase5 2 3 5 5 3" xfId="31990"/>
    <cellStyle name="40% - Ênfase5 2 3 5 6" xfId="11134"/>
    <cellStyle name="40% - Ênfase5 2 3 5 6 2" xfId="22510"/>
    <cellStyle name="40% - Ênfase5 2 3 5 6 3" xfId="33886"/>
    <cellStyle name="40% - Ênfase5 2 3 5 7" xfId="13030"/>
    <cellStyle name="40% - Ênfase5 2 3 5 8" xfId="24406"/>
    <cellStyle name="40% - Ênfase5 2 3 5 9" xfId="35782"/>
    <cellStyle name="40% - Ênfase5 2 3 6" xfId="1969"/>
    <cellStyle name="40% - Ênfase5 2 3 6 10" xfId="37994"/>
    <cellStyle name="40% - Ênfase5 2 3 6 2" xfId="3866"/>
    <cellStyle name="40% - Ênfase5 2 3 6 2 2" xfId="15242"/>
    <cellStyle name="40% - Ênfase5 2 3 6 2 3" xfId="26618"/>
    <cellStyle name="40% - Ênfase5 2 3 6 3" xfId="5762"/>
    <cellStyle name="40% - Ênfase5 2 3 6 3 2" xfId="17138"/>
    <cellStyle name="40% - Ênfase5 2 3 6 3 3" xfId="28514"/>
    <cellStyle name="40% - Ênfase5 2 3 6 4" xfId="7658"/>
    <cellStyle name="40% - Ênfase5 2 3 6 4 2" xfId="19034"/>
    <cellStyle name="40% - Ênfase5 2 3 6 4 3" xfId="30410"/>
    <cellStyle name="40% - Ênfase5 2 3 6 5" xfId="9554"/>
    <cellStyle name="40% - Ênfase5 2 3 6 5 2" xfId="20930"/>
    <cellStyle name="40% - Ênfase5 2 3 6 5 3" xfId="32306"/>
    <cellStyle name="40% - Ênfase5 2 3 6 6" xfId="11450"/>
    <cellStyle name="40% - Ênfase5 2 3 6 6 2" xfId="22826"/>
    <cellStyle name="40% - Ênfase5 2 3 6 6 3" xfId="34202"/>
    <cellStyle name="40% - Ênfase5 2 3 6 7" xfId="13346"/>
    <cellStyle name="40% - Ênfase5 2 3 6 8" xfId="24722"/>
    <cellStyle name="40% - Ênfase5 2 3 6 9" xfId="36098"/>
    <cellStyle name="40% - Ênfase5 2 3 7" xfId="2285"/>
    <cellStyle name="40% - Ênfase5 2 3 7 2" xfId="13662"/>
    <cellStyle name="40% - Ênfase5 2 3 7 3" xfId="25038"/>
    <cellStyle name="40% - Ênfase5 2 3 8" xfId="4182"/>
    <cellStyle name="40% - Ênfase5 2 3 8 2" xfId="15558"/>
    <cellStyle name="40% - Ênfase5 2 3 8 3" xfId="26934"/>
    <cellStyle name="40% - Ênfase5 2 3 9" xfId="6078"/>
    <cellStyle name="40% - Ênfase5 2 3 9 2" xfId="17454"/>
    <cellStyle name="40% - Ênfase5 2 3 9 3" xfId="28830"/>
    <cellStyle name="40% - Ênfase5 2 4" xfId="547"/>
    <cellStyle name="40% - Ênfase5 2 4 10" xfId="36572"/>
    <cellStyle name="40% - Ênfase5 2 4 2" xfId="2444"/>
    <cellStyle name="40% - Ênfase5 2 4 2 2" xfId="13820"/>
    <cellStyle name="40% - Ênfase5 2 4 2 3" xfId="25196"/>
    <cellStyle name="40% - Ênfase5 2 4 3" xfId="4340"/>
    <cellStyle name="40% - Ênfase5 2 4 3 2" xfId="15716"/>
    <cellStyle name="40% - Ênfase5 2 4 3 3" xfId="27092"/>
    <cellStyle name="40% - Ênfase5 2 4 4" xfId="6236"/>
    <cellStyle name="40% - Ênfase5 2 4 4 2" xfId="17612"/>
    <cellStyle name="40% - Ênfase5 2 4 4 3" xfId="28988"/>
    <cellStyle name="40% - Ênfase5 2 4 5" xfId="8132"/>
    <cellStyle name="40% - Ênfase5 2 4 5 2" xfId="19508"/>
    <cellStyle name="40% - Ênfase5 2 4 5 3" xfId="30884"/>
    <cellStyle name="40% - Ênfase5 2 4 6" xfId="10028"/>
    <cellStyle name="40% - Ênfase5 2 4 6 2" xfId="21404"/>
    <cellStyle name="40% - Ênfase5 2 4 6 3" xfId="32780"/>
    <cellStyle name="40% - Ênfase5 2 4 7" xfId="11924"/>
    <cellStyle name="40% - Ênfase5 2 4 8" xfId="23300"/>
    <cellStyle name="40% - Ênfase5 2 4 9" xfId="34676"/>
    <cellStyle name="40% - Ênfase5 2 5" xfId="863"/>
    <cellStyle name="40% - Ênfase5 2 5 10" xfId="36888"/>
    <cellStyle name="40% - Ênfase5 2 5 2" xfId="2760"/>
    <cellStyle name="40% - Ênfase5 2 5 2 2" xfId="14136"/>
    <cellStyle name="40% - Ênfase5 2 5 2 3" xfId="25512"/>
    <cellStyle name="40% - Ênfase5 2 5 3" xfId="4656"/>
    <cellStyle name="40% - Ênfase5 2 5 3 2" xfId="16032"/>
    <cellStyle name="40% - Ênfase5 2 5 3 3" xfId="27408"/>
    <cellStyle name="40% - Ênfase5 2 5 4" xfId="6552"/>
    <cellStyle name="40% - Ênfase5 2 5 4 2" xfId="17928"/>
    <cellStyle name="40% - Ênfase5 2 5 4 3" xfId="29304"/>
    <cellStyle name="40% - Ênfase5 2 5 5" xfId="8448"/>
    <cellStyle name="40% - Ênfase5 2 5 5 2" xfId="19824"/>
    <cellStyle name="40% - Ênfase5 2 5 5 3" xfId="31200"/>
    <cellStyle name="40% - Ênfase5 2 5 6" xfId="10344"/>
    <cellStyle name="40% - Ênfase5 2 5 6 2" xfId="21720"/>
    <cellStyle name="40% - Ênfase5 2 5 6 3" xfId="33096"/>
    <cellStyle name="40% - Ênfase5 2 5 7" xfId="12240"/>
    <cellStyle name="40% - Ênfase5 2 5 8" xfId="23616"/>
    <cellStyle name="40% - Ênfase5 2 5 9" xfId="34992"/>
    <cellStyle name="40% - Ênfase5 2 6" xfId="1179"/>
    <cellStyle name="40% - Ênfase5 2 6 10" xfId="37204"/>
    <cellStyle name="40% - Ênfase5 2 6 2" xfId="3076"/>
    <cellStyle name="40% - Ênfase5 2 6 2 2" xfId="14452"/>
    <cellStyle name="40% - Ênfase5 2 6 2 3" xfId="25828"/>
    <cellStyle name="40% - Ênfase5 2 6 3" xfId="4972"/>
    <cellStyle name="40% - Ênfase5 2 6 3 2" xfId="16348"/>
    <cellStyle name="40% - Ênfase5 2 6 3 3" xfId="27724"/>
    <cellStyle name="40% - Ênfase5 2 6 4" xfId="6868"/>
    <cellStyle name="40% - Ênfase5 2 6 4 2" xfId="18244"/>
    <cellStyle name="40% - Ênfase5 2 6 4 3" xfId="29620"/>
    <cellStyle name="40% - Ênfase5 2 6 5" xfId="8764"/>
    <cellStyle name="40% - Ênfase5 2 6 5 2" xfId="20140"/>
    <cellStyle name="40% - Ênfase5 2 6 5 3" xfId="31516"/>
    <cellStyle name="40% - Ênfase5 2 6 6" xfId="10660"/>
    <cellStyle name="40% - Ênfase5 2 6 6 2" xfId="22036"/>
    <cellStyle name="40% - Ênfase5 2 6 6 3" xfId="33412"/>
    <cellStyle name="40% - Ênfase5 2 6 7" xfId="12556"/>
    <cellStyle name="40% - Ênfase5 2 6 8" xfId="23932"/>
    <cellStyle name="40% - Ênfase5 2 6 9" xfId="35308"/>
    <cellStyle name="40% - Ênfase5 2 7" xfId="1495"/>
    <cellStyle name="40% - Ênfase5 2 7 10" xfId="37520"/>
    <cellStyle name="40% - Ênfase5 2 7 2" xfId="3392"/>
    <cellStyle name="40% - Ênfase5 2 7 2 2" xfId="14768"/>
    <cellStyle name="40% - Ênfase5 2 7 2 3" xfId="26144"/>
    <cellStyle name="40% - Ênfase5 2 7 3" xfId="5288"/>
    <cellStyle name="40% - Ênfase5 2 7 3 2" xfId="16664"/>
    <cellStyle name="40% - Ênfase5 2 7 3 3" xfId="28040"/>
    <cellStyle name="40% - Ênfase5 2 7 4" xfId="7184"/>
    <cellStyle name="40% - Ênfase5 2 7 4 2" xfId="18560"/>
    <cellStyle name="40% - Ênfase5 2 7 4 3" xfId="29936"/>
    <cellStyle name="40% - Ênfase5 2 7 5" xfId="9080"/>
    <cellStyle name="40% - Ênfase5 2 7 5 2" xfId="20456"/>
    <cellStyle name="40% - Ênfase5 2 7 5 3" xfId="31832"/>
    <cellStyle name="40% - Ênfase5 2 7 6" xfId="10976"/>
    <cellStyle name="40% - Ênfase5 2 7 6 2" xfId="22352"/>
    <cellStyle name="40% - Ênfase5 2 7 6 3" xfId="33728"/>
    <cellStyle name="40% - Ênfase5 2 7 7" xfId="12872"/>
    <cellStyle name="40% - Ênfase5 2 7 8" xfId="24248"/>
    <cellStyle name="40% - Ênfase5 2 7 9" xfId="35624"/>
    <cellStyle name="40% - Ênfase5 2 8" xfId="1811"/>
    <cellStyle name="40% - Ênfase5 2 8 10" xfId="37836"/>
    <cellStyle name="40% - Ênfase5 2 8 2" xfId="3708"/>
    <cellStyle name="40% - Ênfase5 2 8 2 2" xfId="15084"/>
    <cellStyle name="40% - Ênfase5 2 8 2 3" xfId="26460"/>
    <cellStyle name="40% - Ênfase5 2 8 3" xfId="5604"/>
    <cellStyle name="40% - Ênfase5 2 8 3 2" xfId="16980"/>
    <cellStyle name="40% - Ênfase5 2 8 3 3" xfId="28356"/>
    <cellStyle name="40% - Ênfase5 2 8 4" xfId="7500"/>
    <cellStyle name="40% - Ênfase5 2 8 4 2" xfId="18876"/>
    <cellStyle name="40% - Ênfase5 2 8 4 3" xfId="30252"/>
    <cellStyle name="40% - Ênfase5 2 8 5" xfId="9396"/>
    <cellStyle name="40% - Ênfase5 2 8 5 2" xfId="20772"/>
    <cellStyle name="40% - Ênfase5 2 8 5 3" xfId="32148"/>
    <cellStyle name="40% - Ênfase5 2 8 6" xfId="11292"/>
    <cellStyle name="40% - Ênfase5 2 8 6 2" xfId="22668"/>
    <cellStyle name="40% - Ênfase5 2 8 6 3" xfId="34044"/>
    <cellStyle name="40% - Ênfase5 2 8 7" xfId="13188"/>
    <cellStyle name="40% - Ênfase5 2 8 8" xfId="24564"/>
    <cellStyle name="40% - Ênfase5 2 8 9" xfId="35940"/>
    <cellStyle name="40% - Ênfase5 2 9" xfId="2127"/>
    <cellStyle name="40% - Ênfase5 2 9 2" xfId="13504"/>
    <cellStyle name="40% - Ênfase5 2 9 3" xfId="24880"/>
    <cellStyle name="40% - Ênfase5 20" xfId="36234"/>
    <cellStyle name="40% - Ênfase5 3" xfId="256"/>
    <cellStyle name="40% - Ênfase5 3 10" xfId="4048"/>
    <cellStyle name="40% - Ênfase5 3 10 2" xfId="15424"/>
    <cellStyle name="40% - Ênfase5 3 10 3" xfId="26800"/>
    <cellStyle name="40% - Ênfase5 3 11" xfId="5944"/>
    <cellStyle name="40% - Ênfase5 3 11 2" xfId="17320"/>
    <cellStyle name="40% - Ênfase5 3 11 3" xfId="28696"/>
    <cellStyle name="40% - Ênfase5 3 12" xfId="7840"/>
    <cellStyle name="40% - Ênfase5 3 12 2" xfId="19216"/>
    <cellStyle name="40% - Ênfase5 3 12 3" xfId="30592"/>
    <cellStyle name="40% - Ênfase5 3 13" xfId="9736"/>
    <cellStyle name="40% - Ênfase5 3 13 2" xfId="21112"/>
    <cellStyle name="40% - Ênfase5 3 13 3" xfId="32488"/>
    <cellStyle name="40% - Ênfase5 3 14" xfId="11632"/>
    <cellStyle name="40% - Ênfase5 3 15" xfId="23008"/>
    <cellStyle name="40% - Ênfase5 3 16" xfId="34384"/>
    <cellStyle name="40% - Ênfase5 3 17" xfId="36280"/>
    <cellStyle name="40% - Ênfase5 3 2" xfId="345"/>
    <cellStyle name="40% - Ênfase5 3 2 10" xfId="6034"/>
    <cellStyle name="40% - Ênfase5 3 2 10 2" xfId="17410"/>
    <cellStyle name="40% - Ênfase5 3 2 10 3" xfId="28786"/>
    <cellStyle name="40% - Ênfase5 3 2 11" xfId="7930"/>
    <cellStyle name="40% - Ênfase5 3 2 11 2" xfId="19306"/>
    <cellStyle name="40% - Ênfase5 3 2 11 3" xfId="30682"/>
    <cellStyle name="40% - Ênfase5 3 2 12" xfId="9826"/>
    <cellStyle name="40% - Ênfase5 3 2 12 2" xfId="21202"/>
    <cellStyle name="40% - Ênfase5 3 2 12 3" xfId="32578"/>
    <cellStyle name="40% - Ênfase5 3 2 13" xfId="11722"/>
    <cellStyle name="40% - Ênfase5 3 2 14" xfId="23098"/>
    <cellStyle name="40% - Ênfase5 3 2 15" xfId="34474"/>
    <cellStyle name="40% - Ênfase5 3 2 16" xfId="36370"/>
    <cellStyle name="40% - Ênfase5 3 2 2" xfId="502"/>
    <cellStyle name="40% - Ênfase5 3 2 2 10" xfId="8088"/>
    <cellStyle name="40% - Ênfase5 3 2 2 10 2" xfId="19464"/>
    <cellStyle name="40% - Ênfase5 3 2 2 10 3" xfId="30840"/>
    <cellStyle name="40% - Ênfase5 3 2 2 11" xfId="9984"/>
    <cellStyle name="40% - Ênfase5 3 2 2 11 2" xfId="21360"/>
    <cellStyle name="40% - Ênfase5 3 2 2 11 3" xfId="32736"/>
    <cellStyle name="40% - Ênfase5 3 2 2 12" xfId="11880"/>
    <cellStyle name="40% - Ênfase5 3 2 2 13" xfId="23256"/>
    <cellStyle name="40% - Ênfase5 3 2 2 14" xfId="34632"/>
    <cellStyle name="40% - Ênfase5 3 2 2 15" xfId="36528"/>
    <cellStyle name="40% - Ênfase5 3 2 2 2" xfId="819"/>
    <cellStyle name="40% - Ênfase5 3 2 2 2 10" xfId="36844"/>
    <cellStyle name="40% - Ênfase5 3 2 2 2 2" xfId="2716"/>
    <cellStyle name="40% - Ênfase5 3 2 2 2 2 2" xfId="14092"/>
    <cellStyle name="40% - Ênfase5 3 2 2 2 2 3" xfId="25468"/>
    <cellStyle name="40% - Ênfase5 3 2 2 2 3" xfId="4612"/>
    <cellStyle name="40% - Ênfase5 3 2 2 2 3 2" xfId="15988"/>
    <cellStyle name="40% - Ênfase5 3 2 2 2 3 3" xfId="27364"/>
    <cellStyle name="40% - Ênfase5 3 2 2 2 4" xfId="6508"/>
    <cellStyle name="40% - Ênfase5 3 2 2 2 4 2" xfId="17884"/>
    <cellStyle name="40% - Ênfase5 3 2 2 2 4 3" xfId="29260"/>
    <cellStyle name="40% - Ênfase5 3 2 2 2 5" xfId="8404"/>
    <cellStyle name="40% - Ênfase5 3 2 2 2 5 2" xfId="19780"/>
    <cellStyle name="40% - Ênfase5 3 2 2 2 5 3" xfId="31156"/>
    <cellStyle name="40% - Ênfase5 3 2 2 2 6" xfId="10300"/>
    <cellStyle name="40% - Ênfase5 3 2 2 2 6 2" xfId="21676"/>
    <cellStyle name="40% - Ênfase5 3 2 2 2 6 3" xfId="33052"/>
    <cellStyle name="40% - Ênfase5 3 2 2 2 7" xfId="12196"/>
    <cellStyle name="40% - Ênfase5 3 2 2 2 8" xfId="23572"/>
    <cellStyle name="40% - Ênfase5 3 2 2 2 9" xfId="34948"/>
    <cellStyle name="40% - Ênfase5 3 2 2 3" xfId="1135"/>
    <cellStyle name="40% - Ênfase5 3 2 2 3 10" xfId="37160"/>
    <cellStyle name="40% - Ênfase5 3 2 2 3 2" xfId="3032"/>
    <cellStyle name="40% - Ênfase5 3 2 2 3 2 2" xfId="14408"/>
    <cellStyle name="40% - Ênfase5 3 2 2 3 2 3" xfId="25784"/>
    <cellStyle name="40% - Ênfase5 3 2 2 3 3" xfId="4928"/>
    <cellStyle name="40% - Ênfase5 3 2 2 3 3 2" xfId="16304"/>
    <cellStyle name="40% - Ênfase5 3 2 2 3 3 3" xfId="27680"/>
    <cellStyle name="40% - Ênfase5 3 2 2 3 4" xfId="6824"/>
    <cellStyle name="40% - Ênfase5 3 2 2 3 4 2" xfId="18200"/>
    <cellStyle name="40% - Ênfase5 3 2 2 3 4 3" xfId="29576"/>
    <cellStyle name="40% - Ênfase5 3 2 2 3 5" xfId="8720"/>
    <cellStyle name="40% - Ênfase5 3 2 2 3 5 2" xfId="20096"/>
    <cellStyle name="40% - Ênfase5 3 2 2 3 5 3" xfId="31472"/>
    <cellStyle name="40% - Ênfase5 3 2 2 3 6" xfId="10616"/>
    <cellStyle name="40% - Ênfase5 3 2 2 3 6 2" xfId="21992"/>
    <cellStyle name="40% - Ênfase5 3 2 2 3 6 3" xfId="33368"/>
    <cellStyle name="40% - Ênfase5 3 2 2 3 7" xfId="12512"/>
    <cellStyle name="40% - Ênfase5 3 2 2 3 8" xfId="23888"/>
    <cellStyle name="40% - Ênfase5 3 2 2 3 9" xfId="35264"/>
    <cellStyle name="40% - Ênfase5 3 2 2 4" xfId="1451"/>
    <cellStyle name="40% - Ênfase5 3 2 2 4 10" xfId="37476"/>
    <cellStyle name="40% - Ênfase5 3 2 2 4 2" xfId="3348"/>
    <cellStyle name="40% - Ênfase5 3 2 2 4 2 2" xfId="14724"/>
    <cellStyle name="40% - Ênfase5 3 2 2 4 2 3" xfId="26100"/>
    <cellStyle name="40% - Ênfase5 3 2 2 4 3" xfId="5244"/>
    <cellStyle name="40% - Ênfase5 3 2 2 4 3 2" xfId="16620"/>
    <cellStyle name="40% - Ênfase5 3 2 2 4 3 3" xfId="27996"/>
    <cellStyle name="40% - Ênfase5 3 2 2 4 4" xfId="7140"/>
    <cellStyle name="40% - Ênfase5 3 2 2 4 4 2" xfId="18516"/>
    <cellStyle name="40% - Ênfase5 3 2 2 4 4 3" xfId="29892"/>
    <cellStyle name="40% - Ênfase5 3 2 2 4 5" xfId="9036"/>
    <cellStyle name="40% - Ênfase5 3 2 2 4 5 2" xfId="20412"/>
    <cellStyle name="40% - Ênfase5 3 2 2 4 5 3" xfId="31788"/>
    <cellStyle name="40% - Ênfase5 3 2 2 4 6" xfId="10932"/>
    <cellStyle name="40% - Ênfase5 3 2 2 4 6 2" xfId="22308"/>
    <cellStyle name="40% - Ênfase5 3 2 2 4 6 3" xfId="33684"/>
    <cellStyle name="40% - Ênfase5 3 2 2 4 7" xfId="12828"/>
    <cellStyle name="40% - Ênfase5 3 2 2 4 8" xfId="24204"/>
    <cellStyle name="40% - Ênfase5 3 2 2 4 9" xfId="35580"/>
    <cellStyle name="40% - Ênfase5 3 2 2 5" xfId="1767"/>
    <cellStyle name="40% - Ênfase5 3 2 2 5 10" xfId="37792"/>
    <cellStyle name="40% - Ênfase5 3 2 2 5 2" xfId="3664"/>
    <cellStyle name="40% - Ênfase5 3 2 2 5 2 2" xfId="15040"/>
    <cellStyle name="40% - Ênfase5 3 2 2 5 2 3" xfId="26416"/>
    <cellStyle name="40% - Ênfase5 3 2 2 5 3" xfId="5560"/>
    <cellStyle name="40% - Ênfase5 3 2 2 5 3 2" xfId="16936"/>
    <cellStyle name="40% - Ênfase5 3 2 2 5 3 3" xfId="28312"/>
    <cellStyle name="40% - Ênfase5 3 2 2 5 4" xfId="7456"/>
    <cellStyle name="40% - Ênfase5 3 2 2 5 4 2" xfId="18832"/>
    <cellStyle name="40% - Ênfase5 3 2 2 5 4 3" xfId="30208"/>
    <cellStyle name="40% - Ênfase5 3 2 2 5 5" xfId="9352"/>
    <cellStyle name="40% - Ênfase5 3 2 2 5 5 2" xfId="20728"/>
    <cellStyle name="40% - Ênfase5 3 2 2 5 5 3" xfId="32104"/>
    <cellStyle name="40% - Ênfase5 3 2 2 5 6" xfId="11248"/>
    <cellStyle name="40% - Ênfase5 3 2 2 5 6 2" xfId="22624"/>
    <cellStyle name="40% - Ênfase5 3 2 2 5 6 3" xfId="34000"/>
    <cellStyle name="40% - Ênfase5 3 2 2 5 7" xfId="13144"/>
    <cellStyle name="40% - Ênfase5 3 2 2 5 8" xfId="24520"/>
    <cellStyle name="40% - Ênfase5 3 2 2 5 9" xfId="35896"/>
    <cellStyle name="40% - Ênfase5 3 2 2 6" xfId="2083"/>
    <cellStyle name="40% - Ênfase5 3 2 2 6 10" xfId="38108"/>
    <cellStyle name="40% - Ênfase5 3 2 2 6 2" xfId="3980"/>
    <cellStyle name="40% - Ênfase5 3 2 2 6 2 2" xfId="15356"/>
    <cellStyle name="40% - Ênfase5 3 2 2 6 2 3" xfId="26732"/>
    <cellStyle name="40% - Ênfase5 3 2 2 6 3" xfId="5876"/>
    <cellStyle name="40% - Ênfase5 3 2 2 6 3 2" xfId="17252"/>
    <cellStyle name="40% - Ênfase5 3 2 2 6 3 3" xfId="28628"/>
    <cellStyle name="40% - Ênfase5 3 2 2 6 4" xfId="7772"/>
    <cellStyle name="40% - Ênfase5 3 2 2 6 4 2" xfId="19148"/>
    <cellStyle name="40% - Ênfase5 3 2 2 6 4 3" xfId="30524"/>
    <cellStyle name="40% - Ênfase5 3 2 2 6 5" xfId="9668"/>
    <cellStyle name="40% - Ênfase5 3 2 2 6 5 2" xfId="21044"/>
    <cellStyle name="40% - Ênfase5 3 2 2 6 5 3" xfId="32420"/>
    <cellStyle name="40% - Ênfase5 3 2 2 6 6" xfId="11564"/>
    <cellStyle name="40% - Ênfase5 3 2 2 6 6 2" xfId="22940"/>
    <cellStyle name="40% - Ênfase5 3 2 2 6 6 3" xfId="34316"/>
    <cellStyle name="40% - Ênfase5 3 2 2 6 7" xfId="13460"/>
    <cellStyle name="40% - Ênfase5 3 2 2 6 8" xfId="24836"/>
    <cellStyle name="40% - Ênfase5 3 2 2 6 9" xfId="36212"/>
    <cellStyle name="40% - Ênfase5 3 2 2 7" xfId="2399"/>
    <cellStyle name="40% - Ênfase5 3 2 2 7 2" xfId="13776"/>
    <cellStyle name="40% - Ênfase5 3 2 2 7 3" xfId="25152"/>
    <cellStyle name="40% - Ênfase5 3 2 2 8" xfId="4296"/>
    <cellStyle name="40% - Ênfase5 3 2 2 8 2" xfId="15672"/>
    <cellStyle name="40% - Ênfase5 3 2 2 8 3" xfId="27048"/>
    <cellStyle name="40% - Ênfase5 3 2 2 9" xfId="6192"/>
    <cellStyle name="40% - Ênfase5 3 2 2 9 2" xfId="17568"/>
    <cellStyle name="40% - Ênfase5 3 2 2 9 3" xfId="28944"/>
    <cellStyle name="40% - Ênfase5 3 2 3" xfId="661"/>
    <cellStyle name="40% - Ênfase5 3 2 3 10" xfId="36686"/>
    <cellStyle name="40% - Ênfase5 3 2 3 2" xfId="2558"/>
    <cellStyle name="40% - Ênfase5 3 2 3 2 2" xfId="13934"/>
    <cellStyle name="40% - Ênfase5 3 2 3 2 3" xfId="25310"/>
    <cellStyle name="40% - Ênfase5 3 2 3 3" xfId="4454"/>
    <cellStyle name="40% - Ênfase5 3 2 3 3 2" xfId="15830"/>
    <cellStyle name="40% - Ênfase5 3 2 3 3 3" xfId="27206"/>
    <cellStyle name="40% - Ênfase5 3 2 3 4" xfId="6350"/>
    <cellStyle name="40% - Ênfase5 3 2 3 4 2" xfId="17726"/>
    <cellStyle name="40% - Ênfase5 3 2 3 4 3" xfId="29102"/>
    <cellStyle name="40% - Ênfase5 3 2 3 5" xfId="8246"/>
    <cellStyle name="40% - Ênfase5 3 2 3 5 2" xfId="19622"/>
    <cellStyle name="40% - Ênfase5 3 2 3 5 3" xfId="30998"/>
    <cellStyle name="40% - Ênfase5 3 2 3 6" xfId="10142"/>
    <cellStyle name="40% - Ênfase5 3 2 3 6 2" xfId="21518"/>
    <cellStyle name="40% - Ênfase5 3 2 3 6 3" xfId="32894"/>
    <cellStyle name="40% - Ênfase5 3 2 3 7" xfId="12038"/>
    <cellStyle name="40% - Ênfase5 3 2 3 8" xfId="23414"/>
    <cellStyle name="40% - Ênfase5 3 2 3 9" xfId="34790"/>
    <cellStyle name="40% - Ênfase5 3 2 4" xfId="977"/>
    <cellStyle name="40% - Ênfase5 3 2 4 10" xfId="37002"/>
    <cellStyle name="40% - Ênfase5 3 2 4 2" xfId="2874"/>
    <cellStyle name="40% - Ênfase5 3 2 4 2 2" xfId="14250"/>
    <cellStyle name="40% - Ênfase5 3 2 4 2 3" xfId="25626"/>
    <cellStyle name="40% - Ênfase5 3 2 4 3" xfId="4770"/>
    <cellStyle name="40% - Ênfase5 3 2 4 3 2" xfId="16146"/>
    <cellStyle name="40% - Ênfase5 3 2 4 3 3" xfId="27522"/>
    <cellStyle name="40% - Ênfase5 3 2 4 4" xfId="6666"/>
    <cellStyle name="40% - Ênfase5 3 2 4 4 2" xfId="18042"/>
    <cellStyle name="40% - Ênfase5 3 2 4 4 3" xfId="29418"/>
    <cellStyle name="40% - Ênfase5 3 2 4 5" xfId="8562"/>
    <cellStyle name="40% - Ênfase5 3 2 4 5 2" xfId="19938"/>
    <cellStyle name="40% - Ênfase5 3 2 4 5 3" xfId="31314"/>
    <cellStyle name="40% - Ênfase5 3 2 4 6" xfId="10458"/>
    <cellStyle name="40% - Ênfase5 3 2 4 6 2" xfId="21834"/>
    <cellStyle name="40% - Ênfase5 3 2 4 6 3" xfId="33210"/>
    <cellStyle name="40% - Ênfase5 3 2 4 7" xfId="12354"/>
    <cellStyle name="40% - Ênfase5 3 2 4 8" xfId="23730"/>
    <cellStyle name="40% - Ênfase5 3 2 4 9" xfId="35106"/>
    <cellStyle name="40% - Ênfase5 3 2 5" xfId="1293"/>
    <cellStyle name="40% - Ênfase5 3 2 5 10" xfId="37318"/>
    <cellStyle name="40% - Ênfase5 3 2 5 2" xfId="3190"/>
    <cellStyle name="40% - Ênfase5 3 2 5 2 2" xfId="14566"/>
    <cellStyle name="40% - Ênfase5 3 2 5 2 3" xfId="25942"/>
    <cellStyle name="40% - Ênfase5 3 2 5 3" xfId="5086"/>
    <cellStyle name="40% - Ênfase5 3 2 5 3 2" xfId="16462"/>
    <cellStyle name="40% - Ênfase5 3 2 5 3 3" xfId="27838"/>
    <cellStyle name="40% - Ênfase5 3 2 5 4" xfId="6982"/>
    <cellStyle name="40% - Ênfase5 3 2 5 4 2" xfId="18358"/>
    <cellStyle name="40% - Ênfase5 3 2 5 4 3" xfId="29734"/>
    <cellStyle name="40% - Ênfase5 3 2 5 5" xfId="8878"/>
    <cellStyle name="40% - Ênfase5 3 2 5 5 2" xfId="20254"/>
    <cellStyle name="40% - Ênfase5 3 2 5 5 3" xfId="31630"/>
    <cellStyle name="40% - Ênfase5 3 2 5 6" xfId="10774"/>
    <cellStyle name="40% - Ênfase5 3 2 5 6 2" xfId="22150"/>
    <cellStyle name="40% - Ênfase5 3 2 5 6 3" xfId="33526"/>
    <cellStyle name="40% - Ênfase5 3 2 5 7" xfId="12670"/>
    <cellStyle name="40% - Ênfase5 3 2 5 8" xfId="24046"/>
    <cellStyle name="40% - Ênfase5 3 2 5 9" xfId="35422"/>
    <cellStyle name="40% - Ênfase5 3 2 6" xfId="1609"/>
    <cellStyle name="40% - Ênfase5 3 2 6 10" xfId="37634"/>
    <cellStyle name="40% - Ênfase5 3 2 6 2" xfId="3506"/>
    <cellStyle name="40% - Ênfase5 3 2 6 2 2" xfId="14882"/>
    <cellStyle name="40% - Ênfase5 3 2 6 2 3" xfId="26258"/>
    <cellStyle name="40% - Ênfase5 3 2 6 3" xfId="5402"/>
    <cellStyle name="40% - Ênfase5 3 2 6 3 2" xfId="16778"/>
    <cellStyle name="40% - Ênfase5 3 2 6 3 3" xfId="28154"/>
    <cellStyle name="40% - Ênfase5 3 2 6 4" xfId="7298"/>
    <cellStyle name="40% - Ênfase5 3 2 6 4 2" xfId="18674"/>
    <cellStyle name="40% - Ênfase5 3 2 6 4 3" xfId="30050"/>
    <cellStyle name="40% - Ênfase5 3 2 6 5" xfId="9194"/>
    <cellStyle name="40% - Ênfase5 3 2 6 5 2" xfId="20570"/>
    <cellStyle name="40% - Ênfase5 3 2 6 5 3" xfId="31946"/>
    <cellStyle name="40% - Ênfase5 3 2 6 6" xfId="11090"/>
    <cellStyle name="40% - Ênfase5 3 2 6 6 2" xfId="22466"/>
    <cellStyle name="40% - Ênfase5 3 2 6 6 3" xfId="33842"/>
    <cellStyle name="40% - Ênfase5 3 2 6 7" xfId="12986"/>
    <cellStyle name="40% - Ênfase5 3 2 6 8" xfId="24362"/>
    <cellStyle name="40% - Ênfase5 3 2 6 9" xfId="35738"/>
    <cellStyle name="40% - Ênfase5 3 2 7" xfId="1925"/>
    <cellStyle name="40% - Ênfase5 3 2 7 10" xfId="37950"/>
    <cellStyle name="40% - Ênfase5 3 2 7 2" xfId="3822"/>
    <cellStyle name="40% - Ênfase5 3 2 7 2 2" xfId="15198"/>
    <cellStyle name="40% - Ênfase5 3 2 7 2 3" xfId="26574"/>
    <cellStyle name="40% - Ênfase5 3 2 7 3" xfId="5718"/>
    <cellStyle name="40% - Ênfase5 3 2 7 3 2" xfId="17094"/>
    <cellStyle name="40% - Ênfase5 3 2 7 3 3" xfId="28470"/>
    <cellStyle name="40% - Ênfase5 3 2 7 4" xfId="7614"/>
    <cellStyle name="40% - Ênfase5 3 2 7 4 2" xfId="18990"/>
    <cellStyle name="40% - Ênfase5 3 2 7 4 3" xfId="30366"/>
    <cellStyle name="40% - Ênfase5 3 2 7 5" xfId="9510"/>
    <cellStyle name="40% - Ênfase5 3 2 7 5 2" xfId="20886"/>
    <cellStyle name="40% - Ênfase5 3 2 7 5 3" xfId="32262"/>
    <cellStyle name="40% - Ênfase5 3 2 7 6" xfId="11406"/>
    <cellStyle name="40% - Ênfase5 3 2 7 6 2" xfId="22782"/>
    <cellStyle name="40% - Ênfase5 3 2 7 6 3" xfId="34158"/>
    <cellStyle name="40% - Ênfase5 3 2 7 7" xfId="13302"/>
    <cellStyle name="40% - Ênfase5 3 2 7 8" xfId="24678"/>
    <cellStyle name="40% - Ênfase5 3 2 7 9" xfId="36054"/>
    <cellStyle name="40% - Ênfase5 3 2 8" xfId="2241"/>
    <cellStyle name="40% - Ênfase5 3 2 8 2" xfId="13618"/>
    <cellStyle name="40% - Ênfase5 3 2 8 3" xfId="24994"/>
    <cellStyle name="40% - Ênfase5 3 2 9" xfId="4138"/>
    <cellStyle name="40% - Ênfase5 3 2 9 2" xfId="15514"/>
    <cellStyle name="40% - Ênfase5 3 2 9 3" xfId="26890"/>
    <cellStyle name="40% - Ênfase5 3 3" xfId="412"/>
    <cellStyle name="40% - Ênfase5 3 3 10" xfId="7998"/>
    <cellStyle name="40% - Ênfase5 3 3 10 2" xfId="19374"/>
    <cellStyle name="40% - Ênfase5 3 3 10 3" xfId="30750"/>
    <cellStyle name="40% - Ênfase5 3 3 11" xfId="9894"/>
    <cellStyle name="40% - Ênfase5 3 3 11 2" xfId="21270"/>
    <cellStyle name="40% - Ênfase5 3 3 11 3" xfId="32646"/>
    <cellStyle name="40% - Ênfase5 3 3 12" xfId="11790"/>
    <cellStyle name="40% - Ênfase5 3 3 13" xfId="23166"/>
    <cellStyle name="40% - Ênfase5 3 3 14" xfId="34542"/>
    <cellStyle name="40% - Ênfase5 3 3 15" xfId="36438"/>
    <cellStyle name="40% - Ênfase5 3 3 2" xfId="729"/>
    <cellStyle name="40% - Ênfase5 3 3 2 10" xfId="36754"/>
    <cellStyle name="40% - Ênfase5 3 3 2 2" xfId="2626"/>
    <cellStyle name="40% - Ênfase5 3 3 2 2 2" xfId="14002"/>
    <cellStyle name="40% - Ênfase5 3 3 2 2 3" xfId="25378"/>
    <cellStyle name="40% - Ênfase5 3 3 2 3" xfId="4522"/>
    <cellStyle name="40% - Ênfase5 3 3 2 3 2" xfId="15898"/>
    <cellStyle name="40% - Ênfase5 3 3 2 3 3" xfId="27274"/>
    <cellStyle name="40% - Ênfase5 3 3 2 4" xfId="6418"/>
    <cellStyle name="40% - Ênfase5 3 3 2 4 2" xfId="17794"/>
    <cellStyle name="40% - Ênfase5 3 3 2 4 3" xfId="29170"/>
    <cellStyle name="40% - Ênfase5 3 3 2 5" xfId="8314"/>
    <cellStyle name="40% - Ênfase5 3 3 2 5 2" xfId="19690"/>
    <cellStyle name="40% - Ênfase5 3 3 2 5 3" xfId="31066"/>
    <cellStyle name="40% - Ênfase5 3 3 2 6" xfId="10210"/>
    <cellStyle name="40% - Ênfase5 3 3 2 6 2" xfId="21586"/>
    <cellStyle name="40% - Ênfase5 3 3 2 6 3" xfId="32962"/>
    <cellStyle name="40% - Ênfase5 3 3 2 7" xfId="12106"/>
    <cellStyle name="40% - Ênfase5 3 3 2 8" xfId="23482"/>
    <cellStyle name="40% - Ênfase5 3 3 2 9" xfId="34858"/>
    <cellStyle name="40% - Ênfase5 3 3 3" xfId="1045"/>
    <cellStyle name="40% - Ênfase5 3 3 3 10" xfId="37070"/>
    <cellStyle name="40% - Ênfase5 3 3 3 2" xfId="2942"/>
    <cellStyle name="40% - Ênfase5 3 3 3 2 2" xfId="14318"/>
    <cellStyle name="40% - Ênfase5 3 3 3 2 3" xfId="25694"/>
    <cellStyle name="40% - Ênfase5 3 3 3 3" xfId="4838"/>
    <cellStyle name="40% - Ênfase5 3 3 3 3 2" xfId="16214"/>
    <cellStyle name="40% - Ênfase5 3 3 3 3 3" xfId="27590"/>
    <cellStyle name="40% - Ênfase5 3 3 3 4" xfId="6734"/>
    <cellStyle name="40% - Ênfase5 3 3 3 4 2" xfId="18110"/>
    <cellStyle name="40% - Ênfase5 3 3 3 4 3" xfId="29486"/>
    <cellStyle name="40% - Ênfase5 3 3 3 5" xfId="8630"/>
    <cellStyle name="40% - Ênfase5 3 3 3 5 2" xfId="20006"/>
    <cellStyle name="40% - Ênfase5 3 3 3 5 3" xfId="31382"/>
    <cellStyle name="40% - Ênfase5 3 3 3 6" xfId="10526"/>
    <cellStyle name="40% - Ênfase5 3 3 3 6 2" xfId="21902"/>
    <cellStyle name="40% - Ênfase5 3 3 3 6 3" xfId="33278"/>
    <cellStyle name="40% - Ênfase5 3 3 3 7" xfId="12422"/>
    <cellStyle name="40% - Ênfase5 3 3 3 8" xfId="23798"/>
    <cellStyle name="40% - Ênfase5 3 3 3 9" xfId="35174"/>
    <cellStyle name="40% - Ênfase5 3 3 4" xfId="1361"/>
    <cellStyle name="40% - Ênfase5 3 3 4 10" xfId="37386"/>
    <cellStyle name="40% - Ênfase5 3 3 4 2" xfId="3258"/>
    <cellStyle name="40% - Ênfase5 3 3 4 2 2" xfId="14634"/>
    <cellStyle name="40% - Ênfase5 3 3 4 2 3" xfId="26010"/>
    <cellStyle name="40% - Ênfase5 3 3 4 3" xfId="5154"/>
    <cellStyle name="40% - Ênfase5 3 3 4 3 2" xfId="16530"/>
    <cellStyle name="40% - Ênfase5 3 3 4 3 3" xfId="27906"/>
    <cellStyle name="40% - Ênfase5 3 3 4 4" xfId="7050"/>
    <cellStyle name="40% - Ênfase5 3 3 4 4 2" xfId="18426"/>
    <cellStyle name="40% - Ênfase5 3 3 4 4 3" xfId="29802"/>
    <cellStyle name="40% - Ênfase5 3 3 4 5" xfId="8946"/>
    <cellStyle name="40% - Ênfase5 3 3 4 5 2" xfId="20322"/>
    <cellStyle name="40% - Ênfase5 3 3 4 5 3" xfId="31698"/>
    <cellStyle name="40% - Ênfase5 3 3 4 6" xfId="10842"/>
    <cellStyle name="40% - Ênfase5 3 3 4 6 2" xfId="22218"/>
    <cellStyle name="40% - Ênfase5 3 3 4 6 3" xfId="33594"/>
    <cellStyle name="40% - Ênfase5 3 3 4 7" xfId="12738"/>
    <cellStyle name="40% - Ênfase5 3 3 4 8" xfId="24114"/>
    <cellStyle name="40% - Ênfase5 3 3 4 9" xfId="35490"/>
    <cellStyle name="40% - Ênfase5 3 3 5" xfId="1677"/>
    <cellStyle name="40% - Ênfase5 3 3 5 10" xfId="37702"/>
    <cellStyle name="40% - Ênfase5 3 3 5 2" xfId="3574"/>
    <cellStyle name="40% - Ênfase5 3 3 5 2 2" xfId="14950"/>
    <cellStyle name="40% - Ênfase5 3 3 5 2 3" xfId="26326"/>
    <cellStyle name="40% - Ênfase5 3 3 5 3" xfId="5470"/>
    <cellStyle name="40% - Ênfase5 3 3 5 3 2" xfId="16846"/>
    <cellStyle name="40% - Ênfase5 3 3 5 3 3" xfId="28222"/>
    <cellStyle name="40% - Ênfase5 3 3 5 4" xfId="7366"/>
    <cellStyle name="40% - Ênfase5 3 3 5 4 2" xfId="18742"/>
    <cellStyle name="40% - Ênfase5 3 3 5 4 3" xfId="30118"/>
    <cellStyle name="40% - Ênfase5 3 3 5 5" xfId="9262"/>
    <cellStyle name="40% - Ênfase5 3 3 5 5 2" xfId="20638"/>
    <cellStyle name="40% - Ênfase5 3 3 5 5 3" xfId="32014"/>
    <cellStyle name="40% - Ênfase5 3 3 5 6" xfId="11158"/>
    <cellStyle name="40% - Ênfase5 3 3 5 6 2" xfId="22534"/>
    <cellStyle name="40% - Ênfase5 3 3 5 6 3" xfId="33910"/>
    <cellStyle name="40% - Ênfase5 3 3 5 7" xfId="13054"/>
    <cellStyle name="40% - Ênfase5 3 3 5 8" xfId="24430"/>
    <cellStyle name="40% - Ênfase5 3 3 5 9" xfId="35806"/>
    <cellStyle name="40% - Ênfase5 3 3 6" xfId="1993"/>
    <cellStyle name="40% - Ênfase5 3 3 6 10" xfId="38018"/>
    <cellStyle name="40% - Ênfase5 3 3 6 2" xfId="3890"/>
    <cellStyle name="40% - Ênfase5 3 3 6 2 2" xfId="15266"/>
    <cellStyle name="40% - Ênfase5 3 3 6 2 3" xfId="26642"/>
    <cellStyle name="40% - Ênfase5 3 3 6 3" xfId="5786"/>
    <cellStyle name="40% - Ênfase5 3 3 6 3 2" xfId="17162"/>
    <cellStyle name="40% - Ênfase5 3 3 6 3 3" xfId="28538"/>
    <cellStyle name="40% - Ênfase5 3 3 6 4" xfId="7682"/>
    <cellStyle name="40% - Ênfase5 3 3 6 4 2" xfId="19058"/>
    <cellStyle name="40% - Ênfase5 3 3 6 4 3" xfId="30434"/>
    <cellStyle name="40% - Ênfase5 3 3 6 5" xfId="9578"/>
    <cellStyle name="40% - Ênfase5 3 3 6 5 2" xfId="20954"/>
    <cellStyle name="40% - Ênfase5 3 3 6 5 3" xfId="32330"/>
    <cellStyle name="40% - Ênfase5 3 3 6 6" xfId="11474"/>
    <cellStyle name="40% - Ênfase5 3 3 6 6 2" xfId="22850"/>
    <cellStyle name="40% - Ênfase5 3 3 6 6 3" xfId="34226"/>
    <cellStyle name="40% - Ênfase5 3 3 6 7" xfId="13370"/>
    <cellStyle name="40% - Ênfase5 3 3 6 8" xfId="24746"/>
    <cellStyle name="40% - Ênfase5 3 3 6 9" xfId="36122"/>
    <cellStyle name="40% - Ênfase5 3 3 7" xfId="2309"/>
    <cellStyle name="40% - Ênfase5 3 3 7 2" xfId="13686"/>
    <cellStyle name="40% - Ênfase5 3 3 7 3" xfId="25062"/>
    <cellStyle name="40% - Ênfase5 3 3 8" xfId="4206"/>
    <cellStyle name="40% - Ênfase5 3 3 8 2" xfId="15582"/>
    <cellStyle name="40% - Ênfase5 3 3 8 3" xfId="26958"/>
    <cellStyle name="40% - Ênfase5 3 3 9" xfId="6102"/>
    <cellStyle name="40% - Ênfase5 3 3 9 2" xfId="17478"/>
    <cellStyle name="40% - Ênfase5 3 3 9 3" xfId="28854"/>
    <cellStyle name="40% - Ênfase5 3 4" xfId="571"/>
    <cellStyle name="40% - Ênfase5 3 4 10" xfId="36596"/>
    <cellStyle name="40% - Ênfase5 3 4 2" xfId="2468"/>
    <cellStyle name="40% - Ênfase5 3 4 2 2" xfId="13844"/>
    <cellStyle name="40% - Ênfase5 3 4 2 3" xfId="25220"/>
    <cellStyle name="40% - Ênfase5 3 4 3" xfId="4364"/>
    <cellStyle name="40% - Ênfase5 3 4 3 2" xfId="15740"/>
    <cellStyle name="40% - Ênfase5 3 4 3 3" xfId="27116"/>
    <cellStyle name="40% - Ênfase5 3 4 4" xfId="6260"/>
    <cellStyle name="40% - Ênfase5 3 4 4 2" xfId="17636"/>
    <cellStyle name="40% - Ênfase5 3 4 4 3" xfId="29012"/>
    <cellStyle name="40% - Ênfase5 3 4 5" xfId="8156"/>
    <cellStyle name="40% - Ênfase5 3 4 5 2" xfId="19532"/>
    <cellStyle name="40% - Ênfase5 3 4 5 3" xfId="30908"/>
    <cellStyle name="40% - Ênfase5 3 4 6" xfId="10052"/>
    <cellStyle name="40% - Ênfase5 3 4 6 2" xfId="21428"/>
    <cellStyle name="40% - Ênfase5 3 4 6 3" xfId="32804"/>
    <cellStyle name="40% - Ênfase5 3 4 7" xfId="11948"/>
    <cellStyle name="40% - Ênfase5 3 4 8" xfId="23324"/>
    <cellStyle name="40% - Ênfase5 3 4 9" xfId="34700"/>
    <cellStyle name="40% - Ênfase5 3 5" xfId="887"/>
    <cellStyle name="40% - Ênfase5 3 5 10" xfId="36912"/>
    <cellStyle name="40% - Ênfase5 3 5 2" xfId="2784"/>
    <cellStyle name="40% - Ênfase5 3 5 2 2" xfId="14160"/>
    <cellStyle name="40% - Ênfase5 3 5 2 3" xfId="25536"/>
    <cellStyle name="40% - Ênfase5 3 5 3" xfId="4680"/>
    <cellStyle name="40% - Ênfase5 3 5 3 2" xfId="16056"/>
    <cellStyle name="40% - Ênfase5 3 5 3 3" xfId="27432"/>
    <cellStyle name="40% - Ênfase5 3 5 4" xfId="6576"/>
    <cellStyle name="40% - Ênfase5 3 5 4 2" xfId="17952"/>
    <cellStyle name="40% - Ênfase5 3 5 4 3" xfId="29328"/>
    <cellStyle name="40% - Ênfase5 3 5 5" xfId="8472"/>
    <cellStyle name="40% - Ênfase5 3 5 5 2" xfId="19848"/>
    <cellStyle name="40% - Ênfase5 3 5 5 3" xfId="31224"/>
    <cellStyle name="40% - Ênfase5 3 5 6" xfId="10368"/>
    <cellStyle name="40% - Ênfase5 3 5 6 2" xfId="21744"/>
    <cellStyle name="40% - Ênfase5 3 5 6 3" xfId="33120"/>
    <cellStyle name="40% - Ênfase5 3 5 7" xfId="12264"/>
    <cellStyle name="40% - Ênfase5 3 5 8" xfId="23640"/>
    <cellStyle name="40% - Ênfase5 3 5 9" xfId="35016"/>
    <cellStyle name="40% - Ênfase5 3 6" xfId="1203"/>
    <cellStyle name="40% - Ênfase5 3 6 10" xfId="37228"/>
    <cellStyle name="40% - Ênfase5 3 6 2" xfId="3100"/>
    <cellStyle name="40% - Ênfase5 3 6 2 2" xfId="14476"/>
    <cellStyle name="40% - Ênfase5 3 6 2 3" xfId="25852"/>
    <cellStyle name="40% - Ênfase5 3 6 3" xfId="4996"/>
    <cellStyle name="40% - Ênfase5 3 6 3 2" xfId="16372"/>
    <cellStyle name="40% - Ênfase5 3 6 3 3" xfId="27748"/>
    <cellStyle name="40% - Ênfase5 3 6 4" xfId="6892"/>
    <cellStyle name="40% - Ênfase5 3 6 4 2" xfId="18268"/>
    <cellStyle name="40% - Ênfase5 3 6 4 3" xfId="29644"/>
    <cellStyle name="40% - Ênfase5 3 6 5" xfId="8788"/>
    <cellStyle name="40% - Ênfase5 3 6 5 2" xfId="20164"/>
    <cellStyle name="40% - Ênfase5 3 6 5 3" xfId="31540"/>
    <cellStyle name="40% - Ênfase5 3 6 6" xfId="10684"/>
    <cellStyle name="40% - Ênfase5 3 6 6 2" xfId="22060"/>
    <cellStyle name="40% - Ênfase5 3 6 6 3" xfId="33436"/>
    <cellStyle name="40% - Ênfase5 3 6 7" xfId="12580"/>
    <cellStyle name="40% - Ênfase5 3 6 8" xfId="23956"/>
    <cellStyle name="40% - Ênfase5 3 6 9" xfId="35332"/>
    <cellStyle name="40% - Ênfase5 3 7" xfId="1519"/>
    <cellStyle name="40% - Ênfase5 3 7 10" xfId="37544"/>
    <cellStyle name="40% - Ênfase5 3 7 2" xfId="3416"/>
    <cellStyle name="40% - Ênfase5 3 7 2 2" xfId="14792"/>
    <cellStyle name="40% - Ênfase5 3 7 2 3" xfId="26168"/>
    <cellStyle name="40% - Ênfase5 3 7 3" xfId="5312"/>
    <cellStyle name="40% - Ênfase5 3 7 3 2" xfId="16688"/>
    <cellStyle name="40% - Ênfase5 3 7 3 3" xfId="28064"/>
    <cellStyle name="40% - Ênfase5 3 7 4" xfId="7208"/>
    <cellStyle name="40% - Ênfase5 3 7 4 2" xfId="18584"/>
    <cellStyle name="40% - Ênfase5 3 7 4 3" xfId="29960"/>
    <cellStyle name="40% - Ênfase5 3 7 5" xfId="9104"/>
    <cellStyle name="40% - Ênfase5 3 7 5 2" xfId="20480"/>
    <cellStyle name="40% - Ênfase5 3 7 5 3" xfId="31856"/>
    <cellStyle name="40% - Ênfase5 3 7 6" xfId="11000"/>
    <cellStyle name="40% - Ênfase5 3 7 6 2" xfId="22376"/>
    <cellStyle name="40% - Ênfase5 3 7 6 3" xfId="33752"/>
    <cellStyle name="40% - Ênfase5 3 7 7" xfId="12896"/>
    <cellStyle name="40% - Ênfase5 3 7 8" xfId="24272"/>
    <cellStyle name="40% - Ênfase5 3 7 9" xfId="35648"/>
    <cellStyle name="40% - Ênfase5 3 8" xfId="1835"/>
    <cellStyle name="40% - Ênfase5 3 8 10" xfId="37860"/>
    <cellStyle name="40% - Ênfase5 3 8 2" xfId="3732"/>
    <cellStyle name="40% - Ênfase5 3 8 2 2" xfId="15108"/>
    <cellStyle name="40% - Ênfase5 3 8 2 3" xfId="26484"/>
    <cellStyle name="40% - Ênfase5 3 8 3" xfId="5628"/>
    <cellStyle name="40% - Ênfase5 3 8 3 2" xfId="17004"/>
    <cellStyle name="40% - Ênfase5 3 8 3 3" xfId="28380"/>
    <cellStyle name="40% - Ênfase5 3 8 4" xfId="7524"/>
    <cellStyle name="40% - Ênfase5 3 8 4 2" xfId="18900"/>
    <cellStyle name="40% - Ênfase5 3 8 4 3" xfId="30276"/>
    <cellStyle name="40% - Ênfase5 3 8 5" xfId="9420"/>
    <cellStyle name="40% - Ênfase5 3 8 5 2" xfId="20796"/>
    <cellStyle name="40% - Ênfase5 3 8 5 3" xfId="32172"/>
    <cellStyle name="40% - Ênfase5 3 8 6" xfId="11316"/>
    <cellStyle name="40% - Ênfase5 3 8 6 2" xfId="22692"/>
    <cellStyle name="40% - Ênfase5 3 8 6 3" xfId="34068"/>
    <cellStyle name="40% - Ênfase5 3 8 7" xfId="13212"/>
    <cellStyle name="40% - Ênfase5 3 8 8" xfId="24588"/>
    <cellStyle name="40% - Ênfase5 3 8 9" xfId="35964"/>
    <cellStyle name="40% - Ênfase5 3 9" xfId="2151"/>
    <cellStyle name="40% - Ênfase5 3 9 2" xfId="13528"/>
    <cellStyle name="40% - Ênfase5 3 9 3" xfId="24904"/>
    <cellStyle name="40% - Ênfase5 4" xfId="278"/>
    <cellStyle name="40% - Ênfase5 4 10" xfId="5966"/>
    <cellStyle name="40% - Ênfase5 4 10 2" xfId="17342"/>
    <cellStyle name="40% - Ênfase5 4 10 3" xfId="28718"/>
    <cellStyle name="40% - Ênfase5 4 11" xfId="7862"/>
    <cellStyle name="40% - Ênfase5 4 11 2" xfId="19238"/>
    <cellStyle name="40% - Ênfase5 4 11 3" xfId="30614"/>
    <cellStyle name="40% - Ênfase5 4 12" xfId="9758"/>
    <cellStyle name="40% - Ênfase5 4 12 2" xfId="21134"/>
    <cellStyle name="40% - Ênfase5 4 12 3" xfId="32510"/>
    <cellStyle name="40% - Ênfase5 4 13" xfId="11654"/>
    <cellStyle name="40% - Ênfase5 4 14" xfId="23030"/>
    <cellStyle name="40% - Ênfase5 4 15" xfId="34406"/>
    <cellStyle name="40% - Ênfase5 4 16" xfId="36302"/>
    <cellStyle name="40% - Ênfase5 4 2" xfId="434"/>
    <cellStyle name="40% - Ênfase5 4 2 10" xfId="8020"/>
    <cellStyle name="40% - Ênfase5 4 2 10 2" xfId="19396"/>
    <cellStyle name="40% - Ênfase5 4 2 10 3" xfId="30772"/>
    <cellStyle name="40% - Ênfase5 4 2 11" xfId="9916"/>
    <cellStyle name="40% - Ênfase5 4 2 11 2" xfId="21292"/>
    <cellStyle name="40% - Ênfase5 4 2 11 3" xfId="32668"/>
    <cellStyle name="40% - Ênfase5 4 2 12" xfId="11812"/>
    <cellStyle name="40% - Ênfase5 4 2 13" xfId="23188"/>
    <cellStyle name="40% - Ênfase5 4 2 14" xfId="34564"/>
    <cellStyle name="40% - Ênfase5 4 2 15" xfId="36460"/>
    <cellStyle name="40% - Ênfase5 4 2 2" xfId="751"/>
    <cellStyle name="40% - Ênfase5 4 2 2 10" xfId="36776"/>
    <cellStyle name="40% - Ênfase5 4 2 2 2" xfId="2648"/>
    <cellStyle name="40% - Ênfase5 4 2 2 2 2" xfId="14024"/>
    <cellStyle name="40% - Ênfase5 4 2 2 2 3" xfId="25400"/>
    <cellStyle name="40% - Ênfase5 4 2 2 3" xfId="4544"/>
    <cellStyle name="40% - Ênfase5 4 2 2 3 2" xfId="15920"/>
    <cellStyle name="40% - Ênfase5 4 2 2 3 3" xfId="27296"/>
    <cellStyle name="40% - Ênfase5 4 2 2 4" xfId="6440"/>
    <cellStyle name="40% - Ênfase5 4 2 2 4 2" xfId="17816"/>
    <cellStyle name="40% - Ênfase5 4 2 2 4 3" xfId="29192"/>
    <cellStyle name="40% - Ênfase5 4 2 2 5" xfId="8336"/>
    <cellStyle name="40% - Ênfase5 4 2 2 5 2" xfId="19712"/>
    <cellStyle name="40% - Ênfase5 4 2 2 5 3" xfId="31088"/>
    <cellStyle name="40% - Ênfase5 4 2 2 6" xfId="10232"/>
    <cellStyle name="40% - Ênfase5 4 2 2 6 2" xfId="21608"/>
    <cellStyle name="40% - Ênfase5 4 2 2 6 3" xfId="32984"/>
    <cellStyle name="40% - Ênfase5 4 2 2 7" xfId="12128"/>
    <cellStyle name="40% - Ênfase5 4 2 2 8" xfId="23504"/>
    <cellStyle name="40% - Ênfase5 4 2 2 9" xfId="34880"/>
    <cellStyle name="40% - Ênfase5 4 2 3" xfId="1067"/>
    <cellStyle name="40% - Ênfase5 4 2 3 10" xfId="37092"/>
    <cellStyle name="40% - Ênfase5 4 2 3 2" xfId="2964"/>
    <cellStyle name="40% - Ênfase5 4 2 3 2 2" xfId="14340"/>
    <cellStyle name="40% - Ênfase5 4 2 3 2 3" xfId="25716"/>
    <cellStyle name="40% - Ênfase5 4 2 3 3" xfId="4860"/>
    <cellStyle name="40% - Ênfase5 4 2 3 3 2" xfId="16236"/>
    <cellStyle name="40% - Ênfase5 4 2 3 3 3" xfId="27612"/>
    <cellStyle name="40% - Ênfase5 4 2 3 4" xfId="6756"/>
    <cellStyle name="40% - Ênfase5 4 2 3 4 2" xfId="18132"/>
    <cellStyle name="40% - Ênfase5 4 2 3 4 3" xfId="29508"/>
    <cellStyle name="40% - Ênfase5 4 2 3 5" xfId="8652"/>
    <cellStyle name="40% - Ênfase5 4 2 3 5 2" xfId="20028"/>
    <cellStyle name="40% - Ênfase5 4 2 3 5 3" xfId="31404"/>
    <cellStyle name="40% - Ênfase5 4 2 3 6" xfId="10548"/>
    <cellStyle name="40% - Ênfase5 4 2 3 6 2" xfId="21924"/>
    <cellStyle name="40% - Ênfase5 4 2 3 6 3" xfId="33300"/>
    <cellStyle name="40% - Ênfase5 4 2 3 7" xfId="12444"/>
    <cellStyle name="40% - Ênfase5 4 2 3 8" xfId="23820"/>
    <cellStyle name="40% - Ênfase5 4 2 3 9" xfId="35196"/>
    <cellStyle name="40% - Ênfase5 4 2 4" xfId="1383"/>
    <cellStyle name="40% - Ênfase5 4 2 4 10" xfId="37408"/>
    <cellStyle name="40% - Ênfase5 4 2 4 2" xfId="3280"/>
    <cellStyle name="40% - Ênfase5 4 2 4 2 2" xfId="14656"/>
    <cellStyle name="40% - Ênfase5 4 2 4 2 3" xfId="26032"/>
    <cellStyle name="40% - Ênfase5 4 2 4 3" xfId="5176"/>
    <cellStyle name="40% - Ênfase5 4 2 4 3 2" xfId="16552"/>
    <cellStyle name="40% - Ênfase5 4 2 4 3 3" xfId="27928"/>
    <cellStyle name="40% - Ênfase5 4 2 4 4" xfId="7072"/>
    <cellStyle name="40% - Ênfase5 4 2 4 4 2" xfId="18448"/>
    <cellStyle name="40% - Ênfase5 4 2 4 4 3" xfId="29824"/>
    <cellStyle name="40% - Ênfase5 4 2 4 5" xfId="8968"/>
    <cellStyle name="40% - Ênfase5 4 2 4 5 2" xfId="20344"/>
    <cellStyle name="40% - Ênfase5 4 2 4 5 3" xfId="31720"/>
    <cellStyle name="40% - Ênfase5 4 2 4 6" xfId="10864"/>
    <cellStyle name="40% - Ênfase5 4 2 4 6 2" xfId="22240"/>
    <cellStyle name="40% - Ênfase5 4 2 4 6 3" xfId="33616"/>
    <cellStyle name="40% - Ênfase5 4 2 4 7" xfId="12760"/>
    <cellStyle name="40% - Ênfase5 4 2 4 8" xfId="24136"/>
    <cellStyle name="40% - Ênfase5 4 2 4 9" xfId="35512"/>
    <cellStyle name="40% - Ênfase5 4 2 5" xfId="1699"/>
    <cellStyle name="40% - Ênfase5 4 2 5 10" xfId="37724"/>
    <cellStyle name="40% - Ênfase5 4 2 5 2" xfId="3596"/>
    <cellStyle name="40% - Ênfase5 4 2 5 2 2" xfId="14972"/>
    <cellStyle name="40% - Ênfase5 4 2 5 2 3" xfId="26348"/>
    <cellStyle name="40% - Ênfase5 4 2 5 3" xfId="5492"/>
    <cellStyle name="40% - Ênfase5 4 2 5 3 2" xfId="16868"/>
    <cellStyle name="40% - Ênfase5 4 2 5 3 3" xfId="28244"/>
    <cellStyle name="40% - Ênfase5 4 2 5 4" xfId="7388"/>
    <cellStyle name="40% - Ênfase5 4 2 5 4 2" xfId="18764"/>
    <cellStyle name="40% - Ênfase5 4 2 5 4 3" xfId="30140"/>
    <cellStyle name="40% - Ênfase5 4 2 5 5" xfId="9284"/>
    <cellStyle name="40% - Ênfase5 4 2 5 5 2" xfId="20660"/>
    <cellStyle name="40% - Ênfase5 4 2 5 5 3" xfId="32036"/>
    <cellStyle name="40% - Ênfase5 4 2 5 6" xfId="11180"/>
    <cellStyle name="40% - Ênfase5 4 2 5 6 2" xfId="22556"/>
    <cellStyle name="40% - Ênfase5 4 2 5 6 3" xfId="33932"/>
    <cellStyle name="40% - Ênfase5 4 2 5 7" xfId="13076"/>
    <cellStyle name="40% - Ênfase5 4 2 5 8" xfId="24452"/>
    <cellStyle name="40% - Ênfase5 4 2 5 9" xfId="35828"/>
    <cellStyle name="40% - Ênfase5 4 2 6" xfId="2015"/>
    <cellStyle name="40% - Ênfase5 4 2 6 10" xfId="38040"/>
    <cellStyle name="40% - Ênfase5 4 2 6 2" xfId="3912"/>
    <cellStyle name="40% - Ênfase5 4 2 6 2 2" xfId="15288"/>
    <cellStyle name="40% - Ênfase5 4 2 6 2 3" xfId="26664"/>
    <cellStyle name="40% - Ênfase5 4 2 6 3" xfId="5808"/>
    <cellStyle name="40% - Ênfase5 4 2 6 3 2" xfId="17184"/>
    <cellStyle name="40% - Ênfase5 4 2 6 3 3" xfId="28560"/>
    <cellStyle name="40% - Ênfase5 4 2 6 4" xfId="7704"/>
    <cellStyle name="40% - Ênfase5 4 2 6 4 2" xfId="19080"/>
    <cellStyle name="40% - Ênfase5 4 2 6 4 3" xfId="30456"/>
    <cellStyle name="40% - Ênfase5 4 2 6 5" xfId="9600"/>
    <cellStyle name="40% - Ênfase5 4 2 6 5 2" xfId="20976"/>
    <cellStyle name="40% - Ênfase5 4 2 6 5 3" xfId="32352"/>
    <cellStyle name="40% - Ênfase5 4 2 6 6" xfId="11496"/>
    <cellStyle name="40% - Ênfase5 4 2 6 6 2" xfId="22872"/>
    <cellStyle name="40% - Ênfase5 4 2 6 6 3" xfId="34248"/>
    <cellStyle name="40% - Ênfase5 4 2 6 7" xfId="13392"/>
    <cellStyle name="40% - Ênfase5 4 2 6 8" xfId="24768"/>
    <cellStyle name="40% - Ênfase5 4 2 6 9" xfId="36144"/>
    <cellStyle name="40% - Ênfase5 4 2 7" xfId="2331"/>
    <cellStyle name="40% - Ênfase5 4 2 7 2" xfId="13708"/>
    <cellStyle name="40% - Ênfase5 4 2 7 3" xfId="25084"/>
    <cellStyle name="40% - Ênfase5 4 2 8" xfId="4228"/>
    <cellStyle name="40% - Ênfase5 4 2 8 2" xfId="15604"/>
    <cellStyle name="40% - Ênfase5 4 2 8 3" xfId="26980"/>
    <cellStyle name="40% - Ênfase5 4 2 9" xfId="6124"/>
    <cellStyle name="40% - Ênfase5 4 2 9 2" xfId="17500"/>
    <cellStyle name="40% - Ênfase5 4 2 9 3" xfId="28876"/>
    <cellStyle name="40% - Ênfase5 4 3" xfId="593"/>
    <cellStyle name="40% - Ênfase5 4 3 10" xfId="36618"/>
    <cellStyle name="40% - Ênfase5 4 3 2" xfId="2490"/>
    <cellStyle name="40% - Ênfase5 4 3 2 2" xfId="13866"/>
    <cellStyle name="40% - Ênfase5 4 3 2 3" xfId="25242"/>
    <cellStyle name="40% - Ênfase5 4 3 3" xfId="4386"/>
    <cellStyle name="40% - Ênfase5 4 3 3 2" xfId="15762"/>
    <cellStyle name="40% - Ênfase5 4 3 3 3" xfId="27138"/>
    <cellStyle name="40% - Ênfase5 4 3 4" xfId="6282"/>
    <cellStyle name="40% - Ênfase5 4 3 4 2" xfId="17658"/>
    <cellStyle name="40% - Ênfase5 4 3 4 3" xfId="29034"/>
    <cellStyle name="40% - Ênfase5 4 3 5" xfId="8178"/>
    <cellStyle name="40% - Ênfase5 4 3 5 2" xfId="19554"/>
    <cellStyle name="40% - Ênfase5 4 3 5 3" xfId="30930"/>
    <cellStyle name="40% - Ênfase5 4 3 6" xfId="10074"/>
    <cellStyle name="40% - Ênfase5 4 3 6 2" xfId="21450"/>
    <cellStyle name="40% - Ênfase5 4 3 6 3" xfId="32826"/>
    <cellStyle name="40% - Ênfase5 4 3 7" xfId="11970"/>
    <cellStyle name="40% - Ênfase5 4 3 8" xfId="23346"/>
    <cellStyle name="40% - Ênfase5 4 3 9" xfId="34722"/>
    <cellStyle name="40% - Ênfase5 4 4" xfId="909"/>
    <cellStyle name="40% - Ênfase5 4 4 10" xfId="36934"/>
    <cellStyle name="40% - Ênfase5 4 4 2" xfId="2806"/>
    <cellStyle name="40% - Ênfase5 4 4 2 2" xfId="14182"/>
    <cellStyle name="40% - Ênfase5 4 4 2 3" xfId="25558"/>
    <cellStyle name="40% - Ênfase5 4 4 3" xfId="4702"/>
    <cellStyle name="40% - Ênfase5 4 4 3 2" xfId="16078"/>
    <cellStyle name="40% - Ênfase5 4 4 3 3" xfId="27454"/>
    <cellStyle name="40% - Ênfase5 4 4 4" xfId="6598"/>
    <cellStyle name="40% - Ênfase5 4 4 4 2" xfId="17974"/>
    <cellStyle name="40% - Ênfase5 4 4 4 3" xfId="29350"/>
    <cellStyle name="40% - Ênfase5 4 4 5" xfId="8494"/>
    <cellStyle name="40% - Ênfase5 4 4 5 2" xfId="19870"/>
    <cellStyle name="40% - Ênfase5 4 4 5 3" xfId="31246"/>
    <cellStyle name="40% - Ênfase5 4 4 6" xfId="10390"/>
    <cellStyle name="40% - Ênfase5 4 4 6 2" xfId="21766"/>
    <cellStyle name="40% - Ênfase5 4 4 6 3" xfId="33142"/>
    <cellStyle name="40% - Ênfase5 4 4 7" xfId="12286"/>
    <cellStyle name="40% - Ênfase5 4 4 8" xfId="23662"/>
    <cellStyle name="40% - Ênfase5 4 4 9" xfId="35038"/>
    <cellStyle name="40% - Ênfase5 4 5" xfId="1225"/>
    <cellStyle name="40% - Ênfase5 4 5 10" xfId="37250"/>
    <cellStyle name="40% - Ênfase5 4 5 2" xfId="3122"/>
    <cellStyle name="40% - Ênfase5 4 5 2 2" xfId="14498"/>
    <cellStyle name="40% - Ênfase5 4 5 2 3" xfId="25874"/>
    <cellStyle name="40% - Ênfase5 4 5 3" xfId="5018"/>
    <cellStyle name="40% - Ênfase5 4 5 3 2" xfId="16394"/>
    <cellStyle name="40% - Ênfase5 4 5 3 3" xfId="27770"/>
    <cellStyle name="40% - Ênfase5 4 5 4" xfId="6914"/>
    <cellStyle name="40% - Ênfase5 4 5 4 2" xfId="18290"/>
    <cellStyle name="40% - Ênfase5 4 5 4 3" xfId="29666"/>
    <cellStyle name="40% - Ênfase5 4 5 5" xfId="8810"/>
    <cellStyle name="40% - Ênfase5 4 5 5 2" xfId="20186"/>
    <cellStyle name="40% - Ênfase5 4 5 5 3" xfId="31562"/>
    <cellStyle name="40% - Ênfase5 4 5 6" xfId="10706"/>
    <cellStyle name="40% - Ênfase5 4 5 6 2" xfId="22082"/>
    <cellStyle name="40% - Ênfase5 4 5 6 3" xfId="33458"/>
    <cellStyle name="40% - Ênfase5 4 5 7" xfId="12602"/>
    <cellStyle name="40% - Ênfase5 4 5 8" xfId="23978"/>
    <cellStyle name="40% - Ênfase5 4 5 9" xfId="35354"/>
    <cellStyle name="40% - Ênfase5 4 6" xfId="1541"/>
    <cellStyle name="40% - Ênfase5 4 6 10" xfId="37566"/>
    <cellStyle name="40% - Ênfase5 4 6 2" xfId="3438"/>
    <cellStyle name="40% - Ênfase5 4 6 2 2" xfId="14814"/>
    <cellStyle name="40% - Ênfase5 4 6 2 3" xfId="26190"/>
    <cellStyle name="40% - Ênfase5 4 6 3" xfId="5334"/>
    <cellStyle name="40% - Ênfase5 4 6 3 2" xfId="16710"/>
    <cellStyle name="40% - Ênfase5 4 6 3 3" xfId="28086"/>
    <cellStyle name="40% - Ênfase5 4 6 4" xfId="7230"/>
    <cellStyle name="40% - Ênfase5 4 6 4 2" xfId="18606"/>
    <cellStyle name="40% - Ênfase5 4 6 4 3" xfId="29982"/>
    <cellStyle name="40% - Ênfase5 4 6 5" xfId="9126"/>
    <cellStyle name="40% - Ênfase5 4 6 5 2" xfId="20502"/>
    <cellStyle name="40% - Ênfase5 4 6 5 3" xfId="31878"/>
    <cellStyle name="40% - Ênfase5 4 6 6" xfId="11022"/>
    <cellStyle name="40% - Ênfase5 4 6 6 2" xfId="22398"/>
    <cellStyle name="40% - Ênfase5 4 6 6 3" xfId="33774"/>
    <cellStyle name="40% - Ênfase5 4 6 7" xfId="12918"/>
    <cellStyle name="40% - Ênfase5 4 6 8" xfId="24294"/>
    <cellStyle name="40% - Ênfase5 4 6 9" xfId="35670"/>
    <cellStyle name="40% - Ênfase5 4 7" xfId="1857"/>
    <cellStyle name="40% - Ênfase5 4 7 10" xfId="37882"/>
    <cellStyle name="40% - Ênfase5 4 7 2" xfId="3754"/>
    <cellStyle name="40% - Ênfase5 4 7 2 2" xfId="15130"/>
    <cellStyle name="40% - Ênfase5 4 7 2 3" xfId="26506"/>
    <cellStyle name="40% - Ênfase5 4 7 3" xfId="5650"/>
    <cellStyle name="40% - Ênfase5 4 7 3 2" xfId="17026"/>
    <cellStyle name="40% - Ênfase5 4 7 3 3" xfId="28402"/>
    <cellStyle name="40% - Ênfase5 4 7 4" xfId="7546"/>
    <cellStyle name="40% - Ênfase5 4 7 4 2" xfId="18922"/>
    <cellStyle name="40% - Ênfase5 4 7 4 3" xfId="30298"/>
    <cellStyle name="40% - Ênfase5 4 7 5" xfId="9442"/>
    <cellStyle name="40% - Ênfase5 4 7 5 2" xfId="20818"/>
    <cellStyle name="40% - Ênfase5 4 7 5 3" xfId="32194"/>
    <cellStyle name="40% - Ênfase5 4 7 6" xfId="11338"/>
    <cellStyle name="40% - Ênfase5 4 7 6 2" xfId="22714"/>
    <cellStyle name="40% - Ênfase5 4 7 6 3" xfId="34090"/>
    <cellStyle name="40% - Ênfase5 4 7 7" xfId="13234"/>
    <cellStyle name="40% - Ênfase5 4 7 8" xfId="24610"/>
    <cellStyle name="40% - Ênfase5 4 7 9" xfId="35986"/>
    <cellStyle name="40% - Ênfase5 4 8" xfId="2173"/>
    <cellStyle name="40% - Ênfase5 4 8 2" xfId="13550"/>
    <cellStyle name="40% - Ênfase5 4 8 3" xfId="24926"/>
    <cellStyle name="40% - Ênfase5 4 9" xfId="4070"/>
    <cellStyle name="40% - Ênfase5 4 9 2" xfId="15446"/>
    <cellStyle name="40% - Ênfase5 4 9 3" xfId="26822"/>
    <cellStyle name="40% - Ênfase5 5" xfId="300"/>
    <cellStyle name="40% - Ênfase5 5 10" xfId="5988"/>
    <cellStyle name="40% - Ênfase5 5 10 2" xfId="17364"/>
    <cellStyle name="40% - Ênfase5 5 10 3" xfId="28740"/>
    <cellStyle name="40% - Ênfase5 5 11" xfId="7884"/>
    <cellStyle name="40% - Ênfase5 5 11 2" xfId="19260"/>
    <cellStyle name="40% - Ênfase5 5 11 3" xfId="30636"/>
    <cellStyle name="40% - Ênfase5 5 12" xfId="9780"/>
    <cellStyle name="40% - Ênfase5 5 12 2" xfId="21156"/>
    <cellStyle name="40% - Ênfase5 5 12 3" xfId="32532"/>
    <cellStyle name="40% - Ênfase5 5 13" xfId="11676"/>
    <cellStyle name="40% - Ênfase5 5 14" xfId="23052"/>
    <cellStyle name="40% - Ênfase5 5 15" xfId="34428"/>
    <cellStyle name="40% - Ênfase5 5 16" xfId="36324"/>
    <cellStyle name="40% - Ênfase5 5 2" xfId="456"/>
    <cellStyle name="40% - Ênfase5 5 2 10" xfId="8042"/>
    <cellStyle name="40% - Ênfase5 5 2 10 2" xfId="19418"/>
    <cellStyle name="40% - Ênfase5 5 2 10 3" xfId="30794"/>
    <cellStyle name="40% - Ênfase5 5 2 11" xfId="9938"/>
    <cellStyle name="40% - Ênfase5 5 2 11 2" xfId="21314"/>
    <cellStyle name="40% - Ênfase5 5 2 11 3" xfId="32690"/>
    <cellStyle name="40% - Ênfase5 5 2 12" xfId="11834"/>
    <cellStyle name="40% - Ênfase5 5 2 13" xfId="23210"/>
    <cellStyle name="40% - Ênfase5 5 2 14" xfId="34586"/>
    <cellStyle name="40% - Ênfase5 5 2 15" xfId="36482"/>
    <cellStyle name="40% - Ênfase5 5 2 2" xfId="773"/>
    <cellStyle name="40% - Ênfase5 5 2 2 10" xfId="36798"/>
    <cellStyle name="40% - Ênfase5 5 2 2 2" xfId="2670"/>
    <cellStyle name="40% - Ênfase5 5 2 2 2 2" xfId="14046"/>
    <cellStyle name="40% - Ênfase5 5 2 2 2 3" xfId="25422"/>
    <cellStyle name="40% - Ênfase5 5 2 2 3" xfId="4566"/>
    <cellStyle name="40% - Ênfase5 5 2 2 3 2" xfId="15942"/>
    <cellStyle name="40% - Ênfase5 5 2 2 3 3" xfId="27318"/>
    <cellStyle name="40% - Ênfase5 5 2 2 4" xfId="6462"/>
    <cellStyle name="40% - Ênfase5 5 2 2 4 2" xfId="17838"/>
    <cellStyle name="40% - Ênfase5 5 2 2 4 3" xfId="29214"/>
    <cellStyle name="40% - Ênfase5 5 2 2 5" xfId="8358"/>
    <cellStyle name="40% - Ênfase5 5 2 2 5 2" xfId="19734"/>
    <cellStyle name="40% - Ênfase5 5 2 2 5 3" xfId="31110"/>
    <cellStyle name="40% - Ênfase5 5 2 2 6" xfId="10254"/>
    <cellStyle name="40% - Ênfase5 5 2 2 6 2" xfId="21630"/>
    <cellStyle name="40% - Ênfase5 5 2 2 6 3" xfId="33006"/>
    <cellStyle name="40% - Ênfase5 5 2 2 7" xfId="12150"/>
    <cellStyle name="40% - Ênfase5 5 2 2 8" xfId="23526"/>
    <cellStyle name="40% - Ênfase5 5 2 2 9" xfId="34902"/>
    <cellStyle name="40% - Ênfase5 5 2 3" xfId="1089"/>
    <cellStyle name="40% - Ênfase5 5 2 3 10" xfId="37114"/>
    <cellStyle name="40% - Ênfase5 5 2 3 2" xfId="2986"/>
    <cellStyle name="40% - Ênfase5 5 2 3 2 2" xfId="14362"/>
    <cellStyle name="40% - Ênfase5 5 2 3 2 3" xfId="25738"/>
    <cellStyle name="40% - Ênfase5 5 2 3 3" xfId="4882"/>
    <cellStyle name="40% - Ênfase5 5 2 3 3 2" xfId="16258"/>
    <cellStyle name="40% - Ênfase5 5 2 3 3 3" xfId="27634"/>
    <cellStyle name="40% - Ênfase5 5 2 3 4" xfId="6778"/>
    <cellStyle name="40% - Ênfase5 5 2 3 4 2" xfId="18154"/>
    <cellStyle name="40% - Ênfase5 5 2 3 4 3" xfId="29530"/>
    <cellStyle name="40% - Ênfase5 5 2 3 5" xfId="8674"/>
    <cellStyle name="40% - Ênfase5 5 2 3 5 2" xfId="20050"/>
    <cellStyle name="40% - Ênfase5 5 2 3 5 3" xfId="31426"/>
    <cellStyle name="40% - Ênfase5 5 2 3 6" xfId="10570"/>
    <cellStyle name="40% - Ênfase5 5 2 3 6 2" xfId="21946"/>
    <cellStyle name="40% - Ênfase5 5 2 3 6 3" xfId="33322"/>
    <cellStyle name="40% - Ênfase5 5 2 3 7" xfId="12466"/>
    <cellStyle name="40% - Ênfase5 5 2 3 8" xfId="23842"/>
    <cellStyle name="40% - Ênfase5 5 2 3 9" xfId="35218"/>
    <cellStyle name="40% - Ênfase5 5 2 4" xfId="1405"/>
    <cellStyle name="40% - Ênfase5 5 2 4 10" xfId="37430"/>
    <cellStyle name="40% - Ênfase5 5 2 4 2" xfId="3302"/>
    <cellStyle name="40% - Ênfase5 5 2 4 2 2" xfId="14678"/>
    <cellStyle name="40% - Ênfase5 5 2 4 2 3" xfId="26054"/>
    <cellStyle name="40% - Ênfase5 5 2 4 3" xfId="5198"/>
    <cellStyle name="40% - Ênfase5 5 2 4 3 2" xfId="16574"/>
    <cellStyle name="40% - Ênfase5 5 2 4 3 3" xfId="27950"/>
    <cellStyle name="40% - Ênfase5 5 2 4 4" xfId="7094"/>
    <cellStyle name="40% - Ênfase5 5 2 4 4 2" xfId="18470"/>
    <cellStyle name="40% - Ênfase5 5 2 4 4 3" xfId="29846"/>
    <cellStyle name="40% - Ênfase5 5 2 4 5" xfId="8990"/>
    <cellStyle name="40% - Ênfase5 5 2 4 5 2" xfId="20366"/>
    <cellStyle name="40% - Ênfase5 5 2 4 5 3" xfId="31742"/>
    <cellStyle name="40% - Ênfase5 5 2 4 6" xfId="10886"/>
    <cellStyle name="40% - Ênfase5 5 2 4 6 2" xfId="22262"/>
    <cellStyle name="40% - Ênfase5 5 2 4 6 3" xfId="33638"/>
    <cellStyle name="40% - Ênfase5 5 2 4 7" xfId="12782"/>
    <cellStyle name="40% - Ênfase5 5 2 4 8" xfId="24158"/>
    <cellStyle name="40% - Ênfase5 5 2 4 9" xfId="35534"/>
    <cellStyle name="40% - Ênfase5 5 2 5" xfId="1721"/>
    <cellStyle name="40% - Ênfase5 5 2 5 10" xfId="37746"/>
    <cellStyle name="40% - Ênfase5 5 2 5 2" xfId="3618"/>
    <cellStyle name="40% - Ênfase5 5 2 5 2 2" xfId="14994"/>
    <cellStyle name="40% - Ênfase5 5 2 5 2 3" xfId="26370"/>
    <cellStyle name="40% - Ênfase5 5 2 5 3" xfId="5514"/>
    <cellStyle name="40% - Ênfase5 5 2 5 3 2" xfId="16890"/>
    <cellStyle name="40% - Ênfase5 5 2 5 3 3" xfId="28266"/>
    <cellStyle name="40% - Ênfase5 5 2 5 4" xfId="7410"/>
    <cellStyle name="40% - Ênfase5 5 2 5 4 2" xfId="18786"/>
    <cellStyle name="40% - Ênfase5 5 2 5 4 3" xfId="30162"/>
    <cellStyle name="40% - Ênfase5 5 2 5 5" xfId="9306"/>
    <cellStyle name="40% - Ênfase5 5 2 5 5 2" xfId="20682"/>
    <cellStyle name="40% - Ênfase5 5 2 5 5 3" xfId="32058"/>
    <cellStyle name="40% - Ênfase5 5 2 5 6" xfId="11202"/>
    <cellStyle name="40% - Ênfase5 5 2 5 6 2" xfId="22578"/>
    <cellStyle name="40% - Ênfase5 5 2 5 6 3" xfId="33954"/>
    <cellStyle name="40% - Ênfase5 5 2 5 7" xfId="13098"/>
    <cellStyle name="40% - Ênfase5 5 2 5 8" xfId="24474"/>
    <cellStyle name="40% - Ênfase5 5 2 5 9" xfId="35850"/>
    <cellStyle name="40% - Ênfase5 5 2 6" xfId="2037"/>
    <cellStyle name="40% - Ênfase5 5 2 6 10" xfId="38062"/>
    <cellStyle name="40% - Ênfase5 5 2 6 2" xfId="3934"/>
    <cellStyle name="40% - Ênfase5 5 2 6 2 2" xfId="15310"/>
    <cellStyle name="40% - Ênfase5 5 2 6 2 3" xfId="26686"/>
    <cellStyle name="40% - Ênfase5 5 2 6 3" xfId="5830"/>
    <cellStyle name="40% - Ênfase5 5 2 6 3 2" xfId="17206"/>
    <cellStyle name="40% - Ênfase5 5 2 6 3 3" xfId="28582"/>
    <cellStyle name="40% - Ênfase5 5 2 6 4" xfId="7726"/>
    <cellStyle name="40% - Ênfase5 5 2 6 4 2" xfId="19102"/>
    <cellStyle name="40% - Ênfase5 5 2 6 4 3" xfId="30478"/>
    <cellStyle name="40% - Ênfase5 5 2 6 5" xfId="9622"/>
    <cellStyle name="40% - Ênfase5 5 2 6 5 2" xfId="20998"/>
    <cellStyle name="40% - Ênfase5 5 2 6 5 3" xfId="32374"/>
    <cellStyle name="40% - Ênfase5 5 2 6 6" xfId="11518"/>
    <cellStyle name="40% - Ênfase5 5 2 6 6 2" xfId="22894"/>
    <cellStyle name="40% - Ênfase5 5 2 6 6 3" xfId="34270"/>
    <cellStyle name="40% - Ênfase5 5 2 6 7" xfId="13414"/>
    <cellStyle name="40% - Ênfase5 5 2 6 8" xfId="24790"/>
    <cellStyle name="40% - Ênfase5 5 2 6 9" xfId="36166"/>
    <cellStyle name="40% - Ênfase5 5 2 7" xfId="2353"/>
    <cellStyle name="40% - Ênfase5 5 2 7 2" xfId="13730"/>
    <cellStyle name="40% - Ênfase5 5 2 7 3" xfId="25106"/>
    <cellStyle name="40% - Ênfase5 5 2 8" xfId="4250"/>
    <cellStyle name="40% - Ênfase5 5 2 8 2" xfId="15626"/>
    <cellStyle name="40% - Ênfase5 5 2 8 3" xfId="27002"/>
    <cellStyle name="40% - Ênfase5 5 2 9" xfId="6146"/>
    <cellStyle name="40% - Ênfase5 5 2 9 2" xfId="17522"/>
    <cellStyle name="40% - Ênfase5 5 2 9 3" xfId="28898"/>
    <cellStyle name="40% - Ênfase5 5 3" xfId="615"/>
    <cellStyle name="40% - Ênfase5 5 3 10" xfId="36640"/>
    <cellStyle name="40% - Ênfase5 5 3 2" xfId="2512"/>
    <cellStyle name="40% - Ênfase5 5 3 2 2" xfId="13888"/>
    <cellStyle name="40% - Ênfase5 5 3 2 3" xfId="25264"/>
    <cellStyle name="40% - Ênfase5 5 3 3" xfId="4408"/>
    <cellStyle name="40% - Ênfase5 5 3 3 2" xfId="15784"/>
    <cellStyle name="40% - Ênfase5 5 3 3 3" xfId="27160"/>
    <cellStyle name="40% - Ênfase5 5 3 4" xfId="6304"/>
    <cellStyle name="40% - Ênfase5 5 3 4 2" xfId="17680"/>
    <cellStyle name="40% - Ênfase5 5 3 4 3" xfId="29056"/>
    <cellStyle name="40% - Ênfase5 5 3 5" xfId="8200"/>
    <cellStyle name="40% - Ênfase5 5 3 5 2" xfId="19576"/>
    <cellStyle name="40% - Ênfase5 5 3 5 3" xfId="30952"/>
    <cellStyle name="40% - Ênfase5 5 3 6" xfId="10096"/>
    <cellStyle name="40% - Ênfase5 5 3 6 2" xfId="21472"/>
    <cellStyle name="40% - Ênfase5 5 3 6 3" xfId="32848"/>
    <cellStyle name="40% - Ênfase5 5 3 7" xfId="11992"/>
    <cellStyle name="40% - Ênfase5 5 3 8" xfId="23368"/>
    <cellStyle name="40% - Ênfase5 5 3 9" xfId="34744"/>
    <cellStyle name="40% - Ênfase5 5 4" xfId="931"/>
    <cellStyle name="40% - Ênfase5 5 4 10" xfId="36956"/>
    <cellStyle name="40% - Ênfase5 5 4 2" xfId="2828"/>
    <cellStyle name="40% - Ênfase5 5 4 2 2" xfId="14204"/>
    <cellStyle name="40% - Ênfase5 5 4 2 3" xfId="25580"/>
    <cellStyle name="40% - Ênfase5 5 4 3" xfId="4724"/>
    <cellStyle name="40% - Ênfase5 5 4 3 2" xfId="16100"/>
    <cellStyle name="40% - Ênfase5 5 4 3 3" xfId="27476"/>
    <cellStyle name="40% - Ênfase5 5 4 4" xfId="6620"/>
    <cellStyle name="40% - Ênfase5 5 4 4 2" xfId="17996"/>
    <cellStyle name="40% - Ênfase5 5 4 4 3" xfId="29372"/>
    <cellStyle name="40% - Ênfase5 5 4 5" xfId="8516"/>
    <cellStyle name="40% - Ênfase5 5 4 5 2" xfId="19892"/>
    <cellStyle name="40% - Ênfase5 5 4 5 3" xfId="31268"/>
    <cellStyle name="40% - Ênfase5 5 4 6" xfId="10412"/>
    <cellStyle name="40% - Ênfase5 5 4 6 2" xfId="21788"/>
    <cellStyle name="40% - Ênfase5 5 4 6 3" xfId="33164"/>
    <cellStyle name="40% - Ênfase5 5 4 7" xfId="12308"/>
    <cellStyle name="40% - Ênfase5 5 4 8" xfId="23684"/>
    <cellStyle name="40% - Ênfase5 5 4 9" xfId="35060"/>
    <cellStyle name="40% - Ênfase5 5 5" xfId="1247"/>
    <cellStyle name="40% - Ênfase5 5 5 10" xfId="37272"/>
    <cellStyle name="40% - Ênfase5 5 5 2" xfId="3144"/>
    <cellStyle name="40% - Ênfase5 5 5 2 2" xfId="14520"/>
    <cellStyle name="40% - Ênfase5 5 5 2 3" xfId="25896"/>
    <cellStyle name="40% - Ênfase5 5 5 3" xfId="5040"/>
    <cellStyle name="40% - Ênfase5 5 5 3 2" xfId="16416"/>
    <cellStyle name="40% - Ênfase5 5 5 3 3" xfId="27792"/>
    <cellStyle name="40% - Ênfase5 5 5 4" xfId="6936"/>
    <cellStyle name="40% - Ênfase5 5 5 4 2" xfId="18312"/>
    <cellStyle name="40% - Ênfase5 5 5 4 3" xfId="29688"/>
    <cellStyle name="40% - Ênfase5 5 5 5" xfId="8832"/>
    <cellStyle name="40% - Ênfase5 5 5 5 2" xfId="20208"/>
    <cellStyle name="40% - Ênfase5 5 5 5 3" xfId="31584"/>
    <cellStyle name="40% - Ênfase5 5 5 6" xfId="10728"/>
    <cellStyle name="40% - Ênfase5 5 5 6 2" xfId="22104"/>
    <cellStyle name="40% - Ênfase5 5 5 6 3" xfId="33480"/>
    <cellStyle name="40% - Ênfase5 5 5 7" xfId="12624"/>
    <cellStyle name="40% - Ênfase5 5 5 8" xfId="24000"/>
    <cellStyle name="40% - Ênfase5 5 5 9" xfId="35376"/>
    <cellStyle name="40% - Ênfase5 5 6" xfId="1563"/>
    <cellStyle name="40% - Ênfase5 5 6 10" xfId="37588"/>
    <cellStyle name="40% - Ênfase5 5 6 2" xfId="3460"/>
    <cellStyle name="40% - Ênfase5 5 6 2 2" xfId="14836"/>
    <cellStyle name="40% - Ênfase5 5 6 2 3" xfId="26212"/>
    <cellStyle name="40% - Ênfase5 5 6 3" xfId="5356"/>
    <cellStyle name="40% - Ênfase5 5 6 3 2" xfId="16732"/>
    <cellStyle name="40% - Ênfase5 5 6 3 3" xfId="28108"/>
    <cellStyle name="40% - Ênfase5 5 6 4" xfId="7252"/>
    <cellStyle name="40% - Ênfase5 5 6 4 2" xfId="18628"/>
    <cellStyle name="40% - Ênfase5 5 6 4 3" xfId="30004"/>
    <cellStyle name="40% - Ênfase5 5 6 5" xfId="9148"/>
    <cellStyle name="40% - Ênfase5 5 6 5 2" xfId="20524"/>
    <cellStyle name="40% - Ênfase5 5 6 5 3" xfId="31900"/>
    <cellStyle name="40% - Ênfase5 5 6 6" xfId="11044"/>
    <cellStyle name="40% - Ênfase5 5 6 6 2" xfId="22420"/>
    <cellStyle name="40% - Ênfase5 5 6 6 3" xfId="33796"/>
    <cellStyle name="40% - Ênfase5 5 6 7" xfId="12940"/>
    <cellStyle name="40% - Ênfase5 5 6 8" xfId="24316"/>
    <cellStyle name="40% - Ênfase5 5 6 9" xfId="35692"/>
    <cellStyle name="40% - Ênfase5 5 7" xfId="1879"/>
    <cellStyle name="40% - Ênfase5 5 7 10" xfId="37904"/>
    <cellStyle name="40% - Ênfase5 5 7 2" xfId="3776"/>
    <cellStyle name="40% - Ênfase5 5 7 2 2" xfId="15152"/>
    <cellStyle name="40% - Ênfase5 5 7 2 3" xfId="26528"/>
    <cellStyle name="40% - Ênfase5 5 7 3" xfId="5672"/>
    <cellStyle name="40% - Ênfase5 5 7 3 2" xfId="17048"/>
    <cellStyle name="40% - Ênfase5 5 7 3 3" xfId="28424"/>
    <cellStyle name="40% - Ênfase5 5 7 4" xfId="7568"/>
    <cellStyle name="40% - Ênfase5 5 7 4 2" xfId="18944"/>
    <cellStyle name="40% - Ênfase5 5 7 4 3" xfId="30320"/>
    <cellStyle name="40% - Ênfase5 5 7 5" xfId="9464"/>
    <cellStyle name="40% - Ênfase5 5 7 5 2" xfId="20840"/>
    <cellStyle name="40% - Ênfase5 5 7 5 3" xfId="32216"/>
    <cellStyle name="40% - Ênfase5 5 7 6" xfId="11360"/>
    <cellStyle name="40% - Ênfase5 5 7 6 2" xfId="22736"/>
    <cellStyle name="40% - Ênfase5 5 7 6 3" xfId="34112"/>
    <cellStyle name="40% - Ênfase5 5 7 7" xfId="13256"/>
    <cellStyle name="40% - Ênfase5 5 7 8" xfId="24632"/>
    <cellStyle name="40% - Ênfase5 5 7 9" xfId="36008"/>
    <cellStyle name="40% - Ênfase5 5 8" xfId="2195"/>
    <cellStyle name="40% - Ênfase5 5 8 2" xfId="13572"/>
    <cellStyle name="40% - Ênfase5 5 8 3" xfId="24948"/>
    <cellStyle name="40% - Ênfase5 5 9" xfId="4092"/>
    <cellStyle name="40% - Ênfase5 5 9 2" xfId="15468"/>
    <cellStyle name="40% - Ênfase5 5 9 3" xfId="26844"/>
    <cellStyle name="40% - Ênfase5 6" xfId="366"/>
    <cellStyle name="40% - Ênfase5 6 10" xfId="7952"/>
    <cellStyle name="40% - Ênfase5 6 10 2" xfId="19328"/>
    <cellStyle name="40% - Ênfase5 6 10 3" xfId="30704"/>
    <cellStyle name="40% - Ênfase5 6 11" xfId="9848"/>
    <cellStyle name="40% - Ênfase5 6 11 2" xfId="21224"/>
    <cellStyle name="40% - Ênfase5 6 11 3" xfId="32600"/>
    <cellStyle name="40% - Ênfase5 6 12" xfId="11744"/>
    <cellStyle name="40% - Ênfase5 6 13" xfId="23120"/>
    <cellStyle name="40% - Ênfase5 6 14" xfId="34496"/>
    <cellStyle name="40% - Ênfase5 6 15" xfId="36392"/>
    <cellStyle name="40% - Ênfase5 6 2" xfId="683"/>
    <cellStyle name="40% - Ênfase5 6 2 10" xfId="36708"/>
    <cellStyle name="40% - Ênfase5 6 2 2" xfId="2580"/>
    <cellStyle name="40% - Ênfase5 6 2 2 2" xfId="13956"/>
    <cellStyle name="40% - Ênfase5 6 2 2 3" xfId="25332"/>
    <cellStyle name="40% - Ênfase5 6 2 3" xfId="4476"/>
    <cellStyle name="40% - Ênfase5 6 2 3 2" xfId="15852"/>
    <cellStyle name="40% - Ênfase5 6 2 3 3" xfId="27228"/>
    <cellStyle name="40% - Ênfase5 6 2 4" xfId="6372"/>
    <cellStyle name="40% - Ênfase5 6 2 4 2" xfId="17748"/>
    <cellStyle name="40% - Ênfase5 6 2 4 3" xfId="29124"/>
    <cellStyle name="40% - Ênfase5 6 2 5" xfId="8268"/>
    <cellStyle name="40% - Ênfase5 6 2 5 2" xfId="19644"/>
    <cellStyle name="40% - Ênfase5 6 2 5 3" xfId="31020"/>
    <cellStyle name="40% - Ênfase5 6 2 6" xfId="10164"/>
    <cellStyle name="40% - Ênfase5 6 2 6 2" xfId="21540"/>
    <cellStyle name="40% - Ênfase5 6 2 6 3" xfId="32916"/>
    <cellStyle name="40% - Ênfase5 6 2 7" xfId="12060"/>
    <cellStyle name="40% - Ênfase5 6 2 8" xfId="23436"/>
    <cellStyle name="40% - Ênfase5 6 2 9" xfId="34812"/>
    <cellStyle name="40% - Ênfase5 6 3" xfId="999"/>
    <cellStyle name="40% - Ênfase5 6 3 10" xfId="37024"/>
    <cellStyle name="40% - Ênfase5 6 3 2" xfId="2896"/>
    <cellStyle name="40% - Ênfase5 6 3 2 2" xfId="14272"/>
    <cellStyle name="40% - Ênfase5 6 3 2 3" xfId="25648"/>
    <cellStyle name="40% - Ênfase5 6 3 3" xfId="4792"/>
    <cellStyle name="40% - Ênfase5 6 3 3 2" xfId="16168"/>
    <cellStyle name="40% - Ênfase5 6 3 3 3" xfId="27544"/>
    <cellStyle name="40% - Ênfase5 6 3 4" xfId="6688"/>
    <cellStyle name="40% - Ênfase5 6 3 4 2" xfId="18064"/>
    <cellStyle name="40% - Ênfase5 6 3 4 3" xfId="29440"/>
    <cellStyle name="40% - Ênfase5 6 3 5" xfId="8584"/>
    <cellStyle name="40% - Ênfase5 6 3 5 2" xfId="19960"/>
    <cellStyle name="40% - Ênfase5 6 3 5 3" xfId="31336"/>
    <cellStyle name="40% - Ênfase5 6 3 6" xfId="10480"/>
    <cellStyle name="40% - Ênfase5 6 3 6 2" xfId="21856"/>
    <cellStyle name="40% - Ênfase5 6 3 6 3" xfId="33232"/>
    <cellStyle name="40% - Ênfase5 6 3 7" xfId="12376"/>
    <cellStyle name="40% - Ênfase5 6 3 8" xfId="23752"/>
    <cellStyle name="40% - Ênfase5 6 3 9" xfId="35128"/>
    <cellStyle name="40% - Ênfase5 6 4" xfId="1315"/>
    <cellStyle name="40% - Ênfase5 6 4 10" xfId="37340"/>
    <cellStyle name="40% - Ênfase5 6 4 2" xfId="3212"/>
    <cellStyle name="40% - Ênfase5 6 4 2 2" xfId="14588"/>
    <cellStyle name="40% - Ênfase5 6 4 2 3" xfId="25964"/>
    <cellStyle name="40% - Ênfase5 6 4 3" xfId="5108"/>
    <cellStyle name="40% - Ênfase5 6 4 3 2" xfId="16484"/>
    <cellStyle name="40% - Ênfase5 6 4 3 3" xfId="27860"/>
    <cellStyle name="40% - Ênfase5 6 4 4" xfId="7004"/>
    <cellStyle name="40% - Ênfase5 6 4 4 2" xfId="18380"/>
    <cellStyle name="40% - Ênfase5 6 4 4 3" xfId="29756"/>
    <cellStyle name="40% - Ênfase5 6 4 5" xfId="8900"/>
    <cellStyle name="40% - Ênfase5 6 4 5 2" xfId="20276"/>
    <cellStyle name="40% - Ênfase5 6 4 5 3" xfId="31652"/>
    <cellStyle name="40% - Ênfase5 6 4 6" xfId="10796"/>
    <cellStyle name="40% - Ênfase5 6 4 6 2" xfId="22172"/>
    <cellStyle name="40% - Ênfase5 6 4 6 3" xfId="33548"/>
    <cellStyle name="40% - Ênfase5 6 4 7" xfId="12692"/>
    <cellStyle name="40% - Ênfase5 6 4 8" xfId="24068"/>
    <cellStyle name="40% - Ênfase5 6 4 9" xfId="35444"/>
    <cellStyle name="40% - Ênfase5 6 5" xfId="1631"/>
    <cellStyle name="40% - Ênfase5 6 5 10" xfId="37656"/>
    <cellStyle name="40% - Ênfase5 6 5 2" xfId="3528"/>
    <cellStyle name="40% - Ênfase5 6 5 2 2" xfId="14904"/>
    <cellStyle name="40% - Ênfase5 6 5 2 3" xfId="26280"/>
    <cellStyle name="40% - Ênfase5 6 5 3" xfId="5424"/>
    <cellStyle name="40% - Ênfase5 6 5 3 2" xfId="16800"/>
    <cellStyle name="40% - Ênfase5 6 5 3 3" xfId="28176"/>
    <cellStyle name="40% - Ênfase5 6 5 4" xfId="7320"/>
    <cellStyle name="40% - Ênfase5 6 5 4 2" xfId="18696"/>
    <cellStyle name="40% - Ênfase5 6 5 4 3" xfId="30072"/>
    <cellStyle name="40% - Ênfase5 6 5 5" xfId="9216"/>
    <cellStyle name="40% - Ênfase5 6 5 5 2" xfId="20592"/>
    <cellStyle name="40% - Ênfase5 6 5 5 3" xfId="31968"/>
    <cellStyle name="40% - Ênfase5 6 5 6" xfId="11112"/>
    <cellStyle name="40% - Ênfase5 6 5 6 2" xfId="22488"/>
    <cellStyle name="40% - Ênfase5 6 5 6 3" xfId="33864"/>
    <cellStyle name="40% - Ênfase5 6 5 7" xfId="13008"/>
    <cellStyle name="40% - Ênfase5 6 5 8" xfId="24384"/>
    <cellStyle name="40% - Ênfase5 6 5 9" xfId="35760"/>
    <cellStyle name="40% - Ênfase5 6 6" xfId="1947"/>
    <cellStyle name="40% - Ênfase5 6 6 10" xfId="37972"/>
    <cellStyle name="40% - Ênfase5 6 6 2" xfId="3844"/>
    <cellStyle name="40% - Ênfase5 6 6 2 2" xfId="15220"/>
    <cellStyle name="40% - Ênfase5 6 6 2 3" xfId="26596"/>
    <cellStyle name="40% - Ênfase5 6 6 3" xfId="5740"/>
    <cellStyle name="40% - Ênfase5 6 6 3 2" xfId="17116"/>
    <cellStyle name="40% - Ênfase5 6 6 3 3" xfId="28492"/>
    <cellStyle name="40% - Ênfase5 6 6 4" xfId="7636"/>
    <cellStyle name="40% - Ênfase5 6 6 4 2" xfId="19012"/>
    <cellStyle name="40% - Ênfase5 6 6 4 3" xfId="30388"/>
    <cellStyle name="40% - Ênfase5 6 6 5" xfId="9532"/>
    <cellStyle name="40% - Ênfase5 6 6 5 2" xfId="20908"/>
    <cellStyle name="40% - Ênfase5 6 6 5 3" xfId="32284"/>
    <cellStyle name="40% - Ênfase5 6 6 6" xfId="11428"/>
    <cellStyle name="40% - Ênfase5 6 6 6 2" xfId="22804"/>
    <cellStyle name="40% - Ênfase5 6 6 6 3" xfId="34180"/>
    <cellStyle name="40% - Ênfase5 6 6 7" xfId="13324"/>
    <cellStyle name="40% - Ênfase5 6 6 8" xfId="24700"/>
    <cellStyle name="40% - Ênfase5 6 6 9" xfId="36076"/>
    <cellStyle name="40% - Ênfase5 6 7" xfId="2263"/>
    <cellStyle name="40% - Ênfase5 6 7 2" xfId="13640"/>
    <cellStyle name="40% - Ênfase5 6 7 3" xfId="25016"/>
    <cellStyle name="40% - Ênfase5 6 8" xfId="4160"/>
    <cellStyle name="40% - Ênfase5 6 8 2" xfId="15536"/>
    <cellStyle name="40% - Ênfase5 6 8 3" xfId="26912"/>
    <cellStyle name="40% - Ênfase5 6 9" xfId="6056"/>
    <cellStyle name="40% - Ênfase5 6 9 2" xfId="17432"/>
    <cellStyle name="40% - Ênfase5 6 9 3" xfId="28808"/>
    <cellStyle name="40% - Ênfase5 7" xfId="525"/>
    <cellStyle name="40% - Ênfase5 7 10" xfId="36550"/>
    <cellStyle name="40% - Ênfase5 7 2" xfId="2422"/>
    <cellStyle name="40% - Ênfase5 7 2 2" xfId="13798"/>
    <cellStyle name="40% - Ênfase5 7 2 3" xfId="25174"/>
    <cellStyle name="40% - Ênfase5 7 3" xfId="4318"/>
    <cellStyle name="40% - Ênfase5 7 3 2" xfId="15694"/>
    <cellStyle name="40% - Ênfase5 7 3 3" xfId="27070"/>
    <cellStyle name="40% - Ênfase5 7 4" xfId="6214"/>
    <cellStyle name="40% - Ênfase5 7 4 2" xfId="17590"/>
    <cellStyle name="40% - Ênfase5 7 4 3" xfId="28966"/>
    <cellStyle name="40% - Ênfase5 7 5" xfId="8110"/>
    <cellStyle name="40% - Ênfase5 7 5 2" xfId="19486"/>
    <cellStyle name="40% - Ênfase5 7 5 3" xfId="30862"/>
    <cellStyle name="40% - Ênfase5 7 6" xfId="10006"/>
    <cellStyle name="40% - Ênfase5 7 6 2" xfId="21382"/>
    <cellStyle name="40% - Ênfase5 7 6 3" xfId="32758"/>
    <cellStyle name="40% - Ênfase5 7 7" xfId="11902"/>
    <cellStyle name="40% - Ênfase5 7 8" xfId="23278"/>
    <cellStyle name="40% - Ênfase5 7 9" xfId="34654"/>
    <cellStyle name="40% - Ênfase5 8" xfId="841"/>
    <cellStyle name="40% - Ênfase5 8 10" xfId="36866"/>
    <cellStyle name="40% - Ênfase5 8 2" xfId="2738"/>
    <cellStyle name="40% - Ênfase5 8 2 2" xfId="14114"/>
    <cellStyle name="40% - Ênfase5 8 2 3" xfId="25490"/>
    <cellStyle name="40% - Ênfase5 8 3" xfId="4634"/>
    <cellStyle name="40% - Ênfase5 8 3 2" xfId="16010"/>
    <cellStyle name="40% - Ênfase5 8 3 3" xfId="27386"/>
    <cellStyle name="40% - Ênfase5 8 4" xfId="6530"/>
    <cellStyle name="40% - Ênfase5 8 4 2" xfId="17906"/>
    <cellStyle name="40% - Ênfase5 8 4 3" xfId="29282"/>
    <cellStyle name="40% - Ênfase5 8 5" xfId="8426"/>
    <cellStyle name="40% - Ênfase5 8 5 2" xfId="19802"/>
    <cellStyle name="40% - Ênfase5 8 5 3" xfId="31178"/>
    <cellStyle name="40% - Ênfase5 8 6" xfId="10322"/>
    <cellStyle name="40% - Ênfase5 8 6 2" xfId="21698"/>
    <cellStyle name="40% - Ênfase5 8 6 3" xfId="33074"/>
    <cellStyle name="40% - Ênfase5 8 7" xfId="12218"/>
    <cellStyle name="40% - Ênfase5 8 8" xfId="23594"/>
    <cellStyle name="40% - Ênfase5 8 9" xfId="34970"/>
    <cellStyle name="40% - Ênfase5 9" xfId="1157"/>
    <cellStyle name="40% - Ênfase5 9 10" xfId="37182"/>
    <cellStyle name="40% - Ênfase5 9 2" xfId="3054"/>
    <cellStyle name="40% - Ênfase5 9 2 2" xfId="14430"/>
    <cellStyle name="40% - Ênfase5 9 2 3" xfId="25806"/>
    <cellStyle name="40% - Ênfase5 9 3" xfId="4950"/>
    <cellStyle name="40% - Ênfase5 9 3 2" xfId="16326"/>
    <cellStyle name="40% - Ênfase5 9 3 3" xfId="27702"/>
    <cellStyle name="40% - Ênfase5 9 4" xfId="6846"/>
    <cellStyle name="40% - Ênfase5 9 4 2" xfId="18222"/>
    <cellStyle name="40% - Ênfase5 9 4 3" xfId="29598"/>
    <cellStyle name="40% - Ênfase5 9 5" xfId="8742"/>
    <cellStyle name="40% - Ênfase5 9 5 2" xfId="20118"/>
    <cellStyle name="40% - Ênfase5 9 5 3" xfId="31494"/>
    <cellStyle name="40% - Ênfase5 9 6" xfId="10638"/>
    <cellStyle name="40% - Ênfase5 9 6 2" xfId="22014"/>
    <cellStyle name="40% - Ênfase5 9 6 3" xfId="33390"/>
    <cellStyle name="40% - Ênfase5 9 7" xfId="12534"/>
    <cellStyle name="40% - Ênfase5 9 8" xfId="23910"/>
    <cellStyle name="40% - Ênfase5 9 9" xfId="35286"/>
    <cellStyle name="40% - Ênfase6" xfId="40" builtinId="51" customBuiltin="1"/>
    <cellStyle name="40% - Ênfase6 10" xfId="1474"/>
    <cellStyle name="40% - Ênfase6 10 10" xfId="37499"/>
    <cellStyle name="40% - Ênfase6 10 2" xfId="3371"/>
    <cellStyle name="40% - Ênfase6 10 2 2" xfId="14747"/>
    <cellStyle name="40% - Ênfase6 10 2 3" xfId="26123"/>
    <cellStyle name="40% - Ênfase6 10 3" xfId="5267"/>
    <cellStyle name="40% - Ênfase6 10 3 2" xfId="16643"/>
    <cellStyle name="40% - Ênfase6 10 3 3" xfId="28019"/>
    <cellStyle name="40% - Ênfase6 10 4" xfId="7163"/>
    <cellStyle name="40% - Ênfase6 10 4 2" xfId="18539"/>
    <cellStyle name="40% - Ênfase6 10 4 3" xfId="29915"/>
    <cellStyle name="40% - Ênfase6 10 5" xfId="9059"/>
    <cellStyle name="40% - Ênfase6 10 5 2" xfId="20435"/>
    <cellStyle name="40% - Ênfase6 10 5 3" xfId="31811"/>
    <cellStyle name="40% - Ênfase6 10 6" xfId="10955"/>
    <cellStyle name="40% - Ênfase6 10 6 2" xfId="22331"/>
    <cellStyle name="40% - Ênfase6 10 6 3" xfId="33707"/>
    <cellStyle name="40% - Ênfase6 10 7" xfId="12851"/>
    <cellStyle name="40% - Ênfase6 10 8" xfId="24227"/>
    <cellStyle name="40% - Ênfase6 10 9" xfId="35603"/>
    <cellStyle name="40% - Ênfase6 11" xfId="1790"/>
    <cellStyle name="40% - Ênfase6 11 10" xfId="37815"/>
    <cellStyle name="40% - Ênfase6 11 2" xfId="3687"/>
    <cellStyle name="40% - Ênfase6 11 2 2" xfId="15063"/>
    <cellStyle name="40% - Ênfase6 11 2 3" xfId="26439"/>
    <cellStyle name="40% - Ênfase6 11 3" xfId="5583"/>
    <cellStyle name="40% - Ênfase6 11 3 2" xfId="16959"/>
    <cellStyle name="40% - Ênfase6 11 3 3" xfId="28335"/>
    <cellStyle name="40% - Ênfase6 11 4" xfId="7479"/>
    <cellStyle name="40% - Ênfase6 11 4 2" xfId="18855"/>
    <cellStyle name="40% - Ênfase6 11 4 3" xfId="30231"/>
    <cellStyle name="40% - Ênfase6 11 5" xfId="9375"/>
    <cellStyle name="40% - Ênfase6 11 5 2" xfId="20751"/>
    <cellStyle name="40% - Ênfase6 11 5 3" xfId="32127"/>
    <cellStyle name="40% - Ênfase6 11 6" xfId="11271"/>
    <cellStyle name="40% - Ênfase6 11 6 2" xfId="22647"/>
    <cellStyle name="40% - Ênfase6 11 6 3" xfId="34023"/>
    <cellStyle name="40% - Ênfase6 11 7" xfId="13167"/>
    <cellStyle name="40% - Ênfase6 11 8" xfId="24543"/>
    <cellStyle name="40% - Ênfase6 11 9" xfId="35919"/>
    <cellStyle name="40% - Ênfase6 12" xfId="2106"/>
    <cellStyle name="40% - Ênfase6 12 2" xfId="13483"/>
    <cellStyle name="40% - Ênfase6 12 3" xfId="24859"/>
    <cellStyle name="40% - Ênfase6 13" xfId="4003"/>
    <cellStyle name="40% - Ênfase6 13 2" xfId="15379"/>
    <cellStyle name="40% - Ênfase6 13 3" xfId="26755"/>
    <cellStyle name="40% - Ênfase6 14" xfId="5899"/>
    <cellStyle name="40% - Ênfase6 14 2" xfId="17275"/>
    <cellStyle name="40% - Ênfase6 14 3" xfId="28651"/>
    <cellStyle name="40% - Ênfase6 15" xfId="7795"/>
    <cellStyle name="40% - Ênfase6 15 2" xfId="19171"/>
    <cellStyle name="40% - Ênfase6 15 3" xfId="30547"/>
    <cellStyle name="40% - Ênfase6 16" xfId="9691"/>
    <cellStyle name="40% - Ênfase6 16 2" xfId="21067"/>
    <cellStyle name="40% - Ênfase6 16 3" xfId="32443"/>
    <cellStyle name="40% - Ênfase6 17" xfId="11587"/>
    <cellStyle name="40% - Ênfase6 18" xfId="22963"/>
    <cellStyle name="40% - Ênfase6 19" xfId="34339"/>
    <cellStyle name="40% - Ênfase6 2" xfId="236"/>
    <cellStyle name="40% - Ênfase6 2 10" xfId="4025"/>
    <cellStyle name="40% - Ênfase6 2 10 2" xfId="15401"/>
    <cellStyle name="40% - Ênfase6 2 10 3" xfId="26777"/>
    <cellStyle name="40% - Ênfase6 2 11" xfId="5921"/>
    <cellStyle name="40% - Ênfase6 2 11 2" xfId="17297"/>
    <cellStyle name="40% - Ênfase6 2 11 3" xfId="28673"/>
    <cellStyle name="40% - Ênfase6 2 12" xfId="7817"/>
    <cellStyle name="40% - Ênfase6 2 12 2" xfId="19193"/>
    <cellStyle name="40% - Ênfase6 2 12 3" xfId="30569"/>
    <cellStyle name="40% - Ênfase6 2 13" xfId="9713"/>
    <cellStyle name="40% - Ênfase6 2 13 2" xfId="21089"/>
    <cellStyle name="40% - Ênfase6 2 13 3" xfId="32465"/>
    <cellStyle name="40% - Ênfase6 2 14" xfId="11609"/>
    <cellStyle name="40% - Ênfase6 2 15" xfId="22985"/>
    <cellStyle name="40% - Ênfase6 2 16" xfId="34361"/>
    <cellStyle name="40% - Ênfase6 2 17" xfId="36257"/>
    <cellStyle name="40% - Ênfase6 2 2" xfId="323"/>
    <cellStyle name="40% - Ênfase6 2 2 10" xfId="6011"/>
    <cellStyle name="40% - Ênfase6 2 2 10 2" xfId="17387"/>
    <cellStyle name="40% - Ênfase6 2 2 10 3" xfId="28763"/>
    <cellStyle name="40% - Ênfase6 2 2 11" xfId="7907"/>
    <cellStyle name="40% - Ênfase6 2 2 11 2" xfId="19283"/>
    <cellStyle name="40% - Ênfase6 2 2 11 3" xfId="30659"/>
    <cellStyle name="40% - Ênfase6 2 2 12" xfId="9803"/>
    <cellStyle name="40% - Ênfase6 2 2 12 2" xfId="21179"/>
    <cellStyle name="40% - Ênfase6 2 2 12 3" xfId="32555"/>
    <cellStyle name="40% - Ênfase6 2 2 13" xfId="11699"/>
    <cellStyle name="40% - Ênfase6 2 2 14" xfId="23075"/>
    <cellStyle name="40% - Ênfase6 2 2 15" xfId="34451"/>
    <cellStyle name="40% - Ênfase6 2 2 16" xfId="36347"/>
    <cellStyle name="40% - Ênfase6 2 2 2" xfId="479"/>
    <cellStyle name="40% - Ênfase6 2 2 2 10" xfId="8065"/>
    <cellStyle name="40% - Ênfase6 2 2 2 10 2" xfId="19441"/>
    <cellStyle name="40% - Ênfase6 2 2 2 10 3" xfId="30817"/>
    <cellStyle name="40% - Ênfase6 2 2 2 11" xfId="9961"/>
    <cellStyle name="40% - Ênfase6 2 2 2 11 2" xfId="21337"/>
    <cellStyle name="40% - Ênfase6 2 2 2 11 3" xfId="32713"/>
    <cellStyle name="40% - Ênfase6 2 2 2 12" xfId="11857"/>
    <cellStyle name="40% - Ênfase6 2 2 2 13" xfId="23233"/>
    <cellStyle name="40% - Ênfase6 2 2 2 14" xfId="34609"/>
    <cellStyle name="40% - Ênfase6 2 2 2 15" xfId="36505"/>
    <cellStyle name="40% - Ênfase6 2 2 2 2" xfId="796"/>
    <cellStyle name="40% - Ênfase6 2 2 2 2 10" xfId="36821"/>
    <cellStyle name="40% - Ênfase6 2 2 2 2 2" xfId="2693"/>
    <cellStyle name="40% - Ênfase6 2 2 2 2 2 2" xfId="14069"/>
    <cellStyle name="40% - Ênfase6 2 2 2 2 2 3" xfId="25445"/>
    <cellStyle name="40% - Ênfase6 2 2 2 2 3" xfId="4589"/>
    <cellStyle name="40% - Ênfase6 2 2 2 2 3 2" xfId="15965"/>
    <cellStyle name="40% - Ênfase6 2 2 2 2 3 3" xfId="27341"/>
    <cellStyle name="40% - Ênfase6 2 2 2 2 4" xfId="6485"/>
    <cellStyle name="40% - Ênfase6 2 2 2 2 4 2" xfId="17861"/>
    <cellStyle name="40% - Ênfase6 2 2 2 2 4 3" xfId="29237"/>
    <cellStyle name="40% - Ênfase6 2 2 2 2 5" xfId="8381"/>
    <cellStyle name="40% - Ênfase6 2 2 2 2 5 2" xfId="19757"/>
    <cellStyle name="40% - Ênfase6 2 2 2 2 5 3" xfId="31133"/>
    <cellStyle name="40% - Ênfase6 2 2 2 2 6" xfId="10277"/>
    <cellStyle name="40% - Ênfase6 2 2 2 2 6 2" xfId="21653"/>
    <cellStyle name="40% - Ênfase6 2 2 2 2 6 3" xfId="33029"/>
    <cellStyle name="40% - Ênfase6 2 2 2 2 7" xfId="12173"/>
    <cellStyle name="40% - Ênfase6 2 2 2 2 8" xfId="23549"/>
    <cellStyle name="40% - Ênfase6 2 2 2 2 9" xfId="34925"/>
    <cellStyle name="40% - Ênfase6 2 2 2 3" xfId="1112"/>
    <cellStyle name="40% - Ênfase6 2 2 2 3 10" xfId="37137"/>
    <cellStyle name="40% - Ênfase6 2 2 2 3 2" xfId="3009"/>
    <cellStyle name="40% - Ênfase6 2 2 2 3 2 2" xfId="14385"/>
    <cellStyle name="40% - Ênfase6 2 2 2 3 2 3" xfId="25761"/>
    <cellStyle name="40% - Ênfase6 2 2 2 3 3" xfId="4905"/>
    <cellStyle name="40% - Ênfase6 2 2 2 3 3 2" xfId="16281"/>
    <cellStyle name="40% - Ênfase6 2 2 2 3 3 3" xfId="27657"/>
    <cellStyle name="40% - Ênfase6 2 2 2 3 4" xfId="6801"/>
    <cellStyle name="40% - Ênfase6 2 2 2 3 4 2" xfId="18177"/>
    <cellStyle name="40% - Ênfase6 2 2 2 3 4 3" xfId="29553"/>
    <cellStyle name="40% - Ênfase6 2 2 2 3 5" xfId="8697"/>
    <cellStyle name="40% - Ênfase6 2 2 2 3 5 2" xfId="20073"/>
    <cellStyle name="40% - Ênfase6 2 2 2 3 5 3" xfId="31449"/>
    <cellStyle name="40% - Ênfase6 2 2 2 3 6" xfId="10593"/>
    <cellStyle name="40% - Ênfase6 2 2 2 3 6 2" xfId="21969"/>
    <cellStyle name="40% - Ênfase6 2 2 2 3 6 3" xfId="33345"/>
    <cellStyle name="40% - Ênfase6 2 2 2 3 7" xfId="12489"/>
    <cellStyle name="40% - Ênfase6 2 2 2 3 8" xfId="23865"/>
    <cellStyle name="40% - Ênfase6 2 2 2 3 9" xfId="35241"/>
    <cellStyle name="40% - Ênfase6 2 2 2 4" xfId="1428"/>
    <cellStyle name="40% - Ênfase6 2 2 2 4 10" xfId="37453"/>
    <cellStyle name="40% - Ênfase6 2 2 2 4 2" xfId="3325"/>
    <cellStyle name="40% - Ênfase6 2 2 2 4 2 2" xfId="14701"/>
    <cellStyle name="40% - Ênfase6 2 2 2 4 2 3" xfId="26077"/>
    <cellStyle name="40% - Ênfase6 2 2 2 4 3" xfId="5221"/>
    <cellStyle name="40% - Ênfase6 2 2 2 4 3 2" xfId="16597"/>
    <cellStyle name="40% - Ênfase6 2 2 2 4 3 3" xfId="27973"/>
    <cellStyle name="40% - Ênfase6 2 2 2 4 4" xfId="7117"/>
    <cellStyle name="40% - Ênfase6 2 2 2 4 4 2" xfId="18493"/>
    <cellStyle name="40% - Ênfase6 2 2 2 4 4 3" xfId="29869"/>
    <cellStyle name="40% - Ênfase6 2 2 2 4 5" xfId="9013"/>
    <cellStyle name="40% - Ênfase6 2 2 2 4 5 2" xfId="20389"/>
    <cellStyle name="40% - Ênfase6 2 2 2 4 5 3" xfId="31765"/>
    <cellStyle name="40% - Ênfase6 2 2 2 4 6" xfId="10909"/>
    <cellStyle name="40% - Ênfase6 2 2 2 4 6 2" xfId="22285"/>
    <cellStyle name="40% - Ênfase6 2 2 2 4 6 3" xfId="33661"/>
    <cellStyle name="40% - Ênfase6 2 2 2 4 7" xfId="12805"/>
    <cellStyle name="40% - Ênfase6 2 2 2 4 8" xfId="24181"/>
    <cellStyle name="40% - Ênfase6 2 2 2 4 9" xfId="35557"/>
    <cellStyle name="40% - Ênfase6 2 2 2 5" xfId="1744"/>
    <cellStyle name="40% - Ênfase6 2 2 2 5 10" xfId="37769"/>
    <cellStyle name="40% - Ênfase6 2 2 2 5 2" xfId="3641"/>
    <cellStyle name="40% - Ênfase6 2 2 2 5 2 2" xfId="15017"/>
    <cellStyle name="40% - Ênfase6 2 2 2 5 2 3" xfId="26393"/>
    <cellStyle name="40% - Ênfase6 2 2 2 5 3" xfId="5537"/>
    <cellStyle name="40% - Ênfase6 2 2 2 5 3 2" xfId="16913"/>
    <cellStyle name="40% - Ênfase6 2 2 2 5 3 3" xfId="28289"/>
    <cellStyle name="40% - Ênfase6 2 2 2 5 4" xfId="7433"/>
    <cellStyle name="40% - Ênfase6 2 2 2 5 4 2" xfId="18809"/>
    <cellStyle name="40% - Ênfase6 2 2 2 5 4 3" xfId="30185"/>
    <cellStyle name="40% - Ênfase6 2 2 2 5 5" xfId="9329"/>
    <cellStyle name="40% - Ênfase6 2 2 2 5 5 2" xfId="20705"/>
    <cellStyle name="40% - Ênfase6 2 2 2 5 5 3" xfId="32081"/>
    <cellStyle name="40% - Ênfase6 2 2 2 5 6" xfId="11225"/>
    <cellStyle name="40% - Ênfase6 2 2 2 5 6 2" xfId="22601"/>
    <cellStyle name="40% - Ênfase6 2 2 2 5 6 3" xfId="33977"/>
    <cellStyle name="40% - Ênfase6 2 2 2 5 7" xfId="13121"/>
    <cellStyle name="40% - Ênfase6 2 2 2 5 8" xfId="24497"/>
    <cellStyle name="40% - Ênfase6 2 2 2 5 9" xfId="35873"/>
    <cellStyle name="40% - Ênfase6 2 2 2 6" xfId="2060"/>
    <cellStyle name="40% - Ênfase6 2 2 2 6 10" xfId="38085"/>
    <cellStyle name="40% - Ênfase6 2 2 2 6 2" xfId="3957"/>
    <cellStyle name="40% - Ênfase6 2 2 2 6 2 2" xfId="15333"/>
    <cellStyle name="40% - Ênfase6 2 2 2 6 2 3" xfId="26709"/>
    <cellStyle name="40% - Ênfase6 2 2 2 6 3" xfId="5853"/>
    <cellStyle name="40% - Ênfase6 2 2 2 6 3 2" xfId="17229"/>
    <cellStyle name="40% - Ênfase6 2 2 2 6 3 3" xfId="28605"/>
    <cellStyle name="40% - Ênfase6 2 2 2 6 4" xfId="7749"/>
    <cellStyle name="40% - Ênfase6 2 2 2 6 4 2" xfId="19125"/>
    <cellStyle name="40% - Ênfase6 2 2 2 6 4 3" xfId="30501"/>
    <cellStyle name="40% - Ênfase6 2 2 2 6 5" xfId="9645"/>
    <cellStyle name="40% - Ênfase6 2 2 2 6 5 2" xfId="21021"/>
    <cellStyle name="40% - Ênfase6 2 2 2 6 5 3" xfId="32397"/>
    <cellStyle name="40% - Ênfase6 2 2 2 6 6" xfId="11541"/>
    <cellStyle name="40% - Ênfase6 2 2 2 6 6 2" xfId="22917"/>
    <cellStyle name="40% - Ênfase6 2 2 2 6 6 3" xfId="34293"/>
    <cellStyle name="40% - Ênfase6 2 2 2 6 7" xfId="13437"/>
    <cellStyle name="40% - Ênfase6 2 2 2 6 8" xfId="24813"/>
    <cellStyle name="40% - Ênfase6 2 2 2 6 9" xfId="36189"/>
    <cellStyle name="40% - Ênfase6 2 2 2 7" xfId="2376"/>
    <cellStyle name="40% - Ênfase6 2 2 2 7 2" xfId="13753"/>
    <cellStyle name="40% - Ênfase6 2 2 2 7 3" xfId="25129"/>
    <cellStyle name="40% - Ênfase6 2 2 2 8" xfId="4273"/>
    <cellStyle name="40% - Ênfase6 2 2 2 8 2" xfId="15649"/>
    <cellStyle name="40% - Ênfase6 2 2 2 8 3" xfId="27025"/>
    <cellStyle name="40% - Ênfase6 2 2 2 9" xfId="6169"/>
    <cellStyle name="40% - Ênfase6 2 2 2 9 2" xfId="17545"/>
    <cellStyle name="40% - Ênfase6 2 2 2 9 3" xfId="28921"/>
    <cellStyle name="40% - Ênfase6 2 2 3" xfId="638"/>
    <cellStyle name="40% - Ênfase6 2 2 3 10" xfId="36663"/>
    <cellStyle name="40% - Ênfase6 2 2 3 2" xfId="2535"/>
    <cellStyle name="40% - Ênfase6 2 2 3 2 2" xfId="13911"/>
    <cellStyle name="40% - Ênfase6 2 2 3 2 3" xfId="25287"/>
    <cellStyle name="40% - Ênfase6 2 2 3 3" xfId="4431"/>
    <cellStyle name="40% - Ênfase6 2 2 3 3 2" xfId="15807"/>
    <cellStyle name="40% - Ênfase6 2 2 3 3 3" xfId="27183"/>
    <cellStyle name="40% - Ênfase6 2 2 3 4" xfId="6327"/>
    <cellStyle name="40% - Ênfase6 2 2 3 4 2" xfId="17703"/>
    <cellStyle name="40% - Ênfase6 2 2 3 4 3" xfId="29079"/>
    <cellStyle name="40% - Ênfase6 2 2 3 5" xfId="8223"/>
    <cellStyle name="40% - Ênfase6 2 2 3 5 2" xfId="19599"/>
    <cellStyle name="40% - Ênfase6 2 2 3 5 3" xfId="30975"/>
    <cellStyle name="40% - Ênfase6 2 2 3 6" xfId="10119"/>
    <cellStyle name="40% - Ênfase6 2 2 3 6 2" xfId="21495"/>
    <cellStyle name="40% - Ênfase6 2 2 3 6 3" xfId="32871"/>
    <cellStyle name="40% - Ênfase6 2 2 3 7" xfId="12015"/>
    <cellStyle name="40% - Ênfase6 2 2 3 8" xfId="23391"/>
    <cellStyle name="40% - Ênfase6 2 2 3 9" xfId="34767"/>
    <cellStyle name="40% - Ênfase6 2 2 4" xfId="954"/>
    <cellStyle name="40% - Ênfase6 2 2 4 10" xfId="36979"/>
    <cellStyle name="40% - Ênfase6 2 2 4 2" xfId="2851"/>
    <cellStyle name="40% - Ênfase6 2 2 4 2 2" xfId="14227"/>
    <cellStyle name="40% - Ênfase6 2 2 4 2 3" xfId="25603"/>
    <cellStyle name="40% - Ênfase6 2 2 4 3" xfId="4747"/>
    <cellStyle name="40% - Ênfase6 2 2 4 3 2" xfId="16123"/>
    <cellStyle name="40% - Ênfase6 2 2 4 3 3" xfId="27499"/>
    <cellStyle name="40% - Ênfase6 2 2 4 4" xfId="6643"/>
    <cellStyle name="40% - Ênfase6 2 2 4 4 2" xfId="18019"/>
    <cellStyle name="40% - Ênfase6 2 2 4 4 3" xfId="29395"/>
    <cellStyle name="40% - Ênfase6 2 2 4 5" xfId="8539"/>
    <cellStyle name="40% - Ênfase6 2 2 4 5 2" xfId="19915"/>
    <cellStyle name="40% - Ênfase6 2 2 4 5 3" xfId="31291"/>
    <cellStyle name="40% - Ênfase6 2 2 4 6" xfId="10435"/>
    <cellStyle name="40% - Ênfase6 2 2 4 6 2" xfId="21811"/>
    <cellStyle name="40% - Ênfase6 2 2 4 6 3" xfId="33187"/>
    <cellStyle name="40% - Ênfase6 2 2 4 7" xfId="12331"/>
    <cellStyle name="40% - Ênfase6 2 2 4 8" xfId="23707"/>
    <cellStyle name="40% - Ênfase6 2 2 4 9" xfId="35083"/>
    <cellStyle name="40% - Ênfase6 2 2 5" xfId="1270"/>
    <cellStyle name="40% - Ênfase6 2 2 5 10" xfId="37295"/>
    <cellStyle name="40% - Ênfase6 2 2 5 2" xfId="3167"/>
    <cellStyle name="40% - Ênfase6 2 2 5 2 2" xfId="14543"/>
    <cellStyle name="40% - Ênfase6 2 2 5 2 3" xfId="25919"/>
    <cellStyle name="40% - Ênfase6 2 2 5 3" xfId="5063"/>
    <cellStyle name="40% - Ênfase6 2 2 5 3 2" xfId="16439"/>
    <cellStyle name="40% - Ênfase6 2 2 5 3 3" xfId="27815"/>
    <cellStyle name="40% - Ênfase6 2 2 5 4" xfId="6959"/>
    <cellStyle name="40% - Ênfase6 2 2 5 4 2" xfId="18335"/>
    <cellStyle name="40% - Ênfase6 2 2 5 4 3" xfId="29711"/>
    <cellStyle name="40% - Ênfase6 2 2 5 5" xfId="8855"/>
    <cellStyle name="40% - Ênfase6 2 2 5 5 2" xfId="20231"/>
    <cellStyle name="40% - Ênfase6 2 2 5 5 3" xfId="31607"/>
    <cellStyle name="40% - Ênfase6 2 2 5 6" xfId="10751"/>
    <cellStyle name="40% - Ênfase6 2 2 5 6 2" xfId="22127"/>
    <cellStyle name="40% - Ênfase6 2 2 5 6 3" xfId="33503"/>
    <cellStyle name="40% - Ênfase6 2 2 5 7" xfId="12647"/>
    <cellStyle name="40% - Ênfase6 2 2 5 8" xfId="24023"/>
    <cellStyle name="40% - Ênfase6 2 2 5 9" xfId="35399"/>
    <cellStyle name="40% - Ênfase6 2 2 6" xfId="1586"/>
    <cellStyle name="40% - Ênfase6 2 2 6 10" xfId="37611"/>
    <cellStyle name="40% - Ênfase6 2 2 6 2" xfId="3483"/>
    <cellStyle name="40% - Ênfase6 2 2 6 2 2" xfId="14859"/>
    <cellStyle name="40% - Ênfase6 2 2 6 2 3" xfId="26235"/>
    <cellStyle name="40% - Ênfase6 2 2 6 3" xfId="5379"/>
    <cellStyle name="40% - Ênfase6 2 2 6 3 2" xfId="16755"/>
    <cellStyle name="40% - Ênfase6 2 2 6 3 3" xfId="28131"/>
    <cellStyle name="40% - Ênfase6 2 2 6 4" xfId="7275"/>
    <cellStyle name="40% - Ênfase6 2 2 6 4 2" xfId="18651"/>
    <cellStyle name="40% - Ênfase6 2 2 6 4 3" xfId="30027"/>
    <cellStyle name="40% - Ênfase6 2 2 6 5" xfId="9171"/>
    <cellStyle name="40% - Ênfase6 2 2 6 5 2" xfId="20547"/>
    <cellStyle name="40% - Ênfase6 2 2 6 5 3" xfId="31923"/>
    <cellStyle name="40% - Ênfase6 2 2 6 6" xfId="11067"/>
    <cellStyle name="40% - Ênfase6 2 2 6 6 2" xfId="22443"/>
    <cellStyle name="40% - Ênfase6 2 2 6 6 3" xfId="33819"/>
    <cellStyle name="40% - Ênfase6 2 2 6 7" xfId="12963"/>
    <cellStyle name="40% - Ênfase6 2 2 6 8" xfId="24339"/>
    <cellStyle name="40% - Ênfase6 2 2 6 9" xfId="35715"/>
    <cellStyle name="40% - Ênfase6 2 2 7" xfId="1902"/>
    <cellStyle name="40% - Ênfase6 2 2 7 10" xfId="37927"/>
    <cellStyle name="40% - Ênfase6 2 2 7 2" xfId="3799"/>
    <cellStyle name="40% - Ênfase6 2 2 7 2 2" xfId="15175"/>
    <cellStyle name="40% - Ênfase6 2 2 7 2 3" xfId="26551"/>
    <cellStyle name="40% - Ênfase6 2 2 7 3" xfId="5695"/>
    <cellStyle name="40% - Ênfase6 2 2 7 3 2" xfId="17071"/>
    <cellStyle name="40% - Ênfase6 2 2 7 3 3" xfId="28447"/>
    <cellStyle name="40% - Ênfase6 2 2 7 4" xfId="7591"/>
    <cellStyle name="40% - Ênfase6 2 2 7 4 2" xfId="18967"/>
    <cellStyle name="40% - Ênfase6 2 2 7 4 3" xfId="30343"/>
    <cellStyle name="40% - Ênfase6 2 2 7 5" xfId="9487"/>
    <cellStyle name="40% - Ênfase6 2 2 7 5 2" xfId="20863"/>
    <cellStyle name="40% - Ênfase6 2 2 7 5 3" xfId="32239"/>
    <cellStyle name="40% - Ênfase6 2 2 7 6" xfId="11383"/>
    <cellStyle name="40% - Ênfase6 2 2 7 6 2" xfId="22759"/>
    <cellStyle name="40% - Ênfase6 2 2 7 6 3" xfId="34135"/>
    <cellStyle name="40% - Ênfase6 2 2 7 7" xfId="13279"/>
    <cellStyle name="40% - Ênfase6 2 2 7 8" xfId="24655"/>
    <cellStyle name="40% - Ênfase6 2 2 7 9" xfId="36031"/>
    <cellStyle name="40% - Ênfase6 2 2 8" xfId="2218"/>
    <cellStyle name="40% - Ênfase6 2 2 8 2" xfId="13595"/>
    <cellStyle name="40% - Ênfase6 2 2 8 3" xfId="24971"/>
    <cellStyle name="40% - Ênfase6 2 2 9" xfId="4115"/>
    <cellStyle name="40% - Ênfase6 2 2 9 2" xfId="15491"/>
    <cellStyle name="40% - Ênfase6 2 2 9 3" xfId="26867"/>
    <cellStyle name="40% - Ênfase6 2 3" xfId="389"/>
    <cellStyle name="40% - Ênfase6 2 3 10" xfId="7975"/>
    <cellStyle name="40% - Ênfase6 2 3 10 2" xfId="19351"/>
    <cellStyle name="40% - Ênfase6 2 3 10 3" xfId="30727"/>
    <cellStyle name="40% - Ênfase6 2 3 11" xfId="9871"/>
    <cellStyle name="40% - Ênfase6 2 3 11 2" xfId="21247"/>
    <cellStyle name="40% - Ênfase6 2 3 11 3" xfId="32623"/>
    <cellStyle name="40% - Ênfase6 2 3 12" xfId="11767"/>
    <cellStyle name="40% - Ênfase6 2 3 13" xfId="23143"/>
    <cellStyle name="40% - Ênfase6 2 3 14" xfId="34519"/>
    <cellStyle name="40% - Ênfase6 2 3 15" xfId="36415"/>
    <cellStyle name="40% - Ênfase6 2 3 2" xfId="706"/>
    <cellStyle name="40% - Ênfase6 2 3 2 10" xfId="36731"/>
    <cellStyle name="40% - Ênfase6 2 3 2 2" xfId="2603"/>
    <cellStyle name="40% - Ênfase6 2 3 2 2 2" xfId="13979"/>
    <cellStyle name="40% - Ênfase6 2 3 2 2 3" xfId="25355"/>
    <cellStyle name="40% - Ênfase6 2 3 2 3" xfId="4499"/>
    <cellStyle name="40% - Ênfase6 2 3 2 3 2" xfId="15875"/>
    <cellStyle name="40% - Ênfase6 2 3 2 3 3" xfId="27251"/>
    <cellStyle name="40% - Ênfase6 2 3 2 4" xfId="6395"/>
    <cellStyle name="40% - Ênfase6 2 3 2 4 2" xfId="17771"/>
    <cellStyle name="40% - Ênfase6 2 3 2 4 3" xfId="29147"/>
    <cellStyle name="40% - Ênfase6 2 3 2 5" xfId="8291"/>
    <cellStyle name="40% - Ênfase6 2 3 2 5 2" xfId="19667"/>
    <cellStyle name="40% - Ênfase6 2 3 2 5 3" xfId="31043"/>
    <cellStyle name="40% - Ênfase6 2 3 2 6" xfId="10187"/>
    <cellStyle name="40% - Ênfase6 2 3 2 6 2" xfId="21563"/>
    <cellStyle name="40% - Ênfase6 2 3 2 6 3" xfId="32939"/>
    <cellStyle name="40% - Ênfase6 2 3 2 7" xfId="12083"/>
    <cellStyle name="40% - Ênfase6 2 3 2 8" xfId="23459"/>
    <cellStyle name="40% - Ênfase6 2 3 2 9" xfId="34835"/>
    <cellStyle name="40% - Ênfase6 2 3 3" xfId="1022"/>
    <cellStyle name="40% - Ênfase6 2 3 3 10" xfId="37047"/>
    <cellStyle name="40% - Ênfase6 2 3 3 2" xfId="2919"/>
    <cellStyle name="40% - Ênfase6 2 3 3 2 2" xfId="14295"/>
    <cellStyle name="40% - Ênfase6 2 3 3 2 3" xfId="25671"/>
    <cellStyle name="40% - Ênfase6 2 3 3 3" xfId="4815"/>
    <cellStyle name="40% - Ênfase6 2 3 3 3 2" xfId="16191"/>
    <cellStyle name="40% - Ênfase6 2 3 3 3 3" xfId="27567"/>
    <cellStyle name="40% - Ênfase6 2 3 3 4" xfId="6711"/>
    <cellStyle name="40% - Ênfase6 2 3 3 4 2" xfId="18087"/>
    <cellStyle name="40% - Ênfase6 2 3 3 4 3" xfId="29463"/>
    <cellStyle name="40% - Ênfase6 2 3 3 5" xfId="8607"/>
    <cellStyle name="40% - Ênfase6 2 3 3 5 2" xfId="19983"/>
    <cellStyle name="40% - Ênfase6 2 3 3 5 3" xfId="31359"/>
    <cellStyle name="40% - Ênfase6 2 3 3 6" xfId="10503"/>
    <cellStyle name="40% - Ênfase6 2 3 3 6 2" xfId="21879"/>
    <cellStyle name="40% - Ênfase6 2 3 3 6 3" xfId="33255"/>
    <cellStyle name="40% - Ênfase6 2 3 3 7" xfId="12399"/>
    <cellStyle name="40% - Ênfase6 2 3 3 8" xfId="23775"/>
    <cellStyle name="40% - Ênfase6 2 3 3 9" xfId="35151"/>
    <cellStyle name="40% - Ênfase6 2 3 4" xfId="1338"/>
    <cellStyle name="40% - Ênfase6 2 3 4 10" xfId="37363"/>
    <cellStyle name="40% - Ênfase6 2 3 4 2" xfId="3235"/>
    <cellStyle name="40% - Ênfase6 2 3 4 2 2" xfId="14611"/>
    <cellStyle name="40% - Ênfase6 2 3 4 2 3" xfId="25987"/>
    <cellStyle name="40% - Ênfase6 2 3 4 3" xfId="5131"/>
    <cellStyle name="40% - Ênfase6 2 3 4 3 2" xfId="16507"/>
    <cellStyle name="40% - Ênfase6 2 3 4 3 3" xfId="27883"/>
    <cellStyle name="40% - Ênfase6 2 3 4 4" xfId="7027"/>
    <cellStyle name="40% - Ênfase6 2 3 4 4 2" xfId="18403"/>
    <cellStyle name="40% - Ênfase6 2 3 4 4 3" xfId="29779"/>
    <cellStyle name="40% - Ênfase6 2 3 4 5" xfId="8923"/>
    <cellStyle name="40% - Ênfase6 2 3 4 5 2" xfId="20299"/>
    <cellStyle name="40% - Ênfase6 2 3 4 5 3" xfId="31675"/>
    <cellStyle name="40% - Ênfase6 2 3 4 6" xfId="10819"/>
    <cellStyle name="40% - Ênfase6 2 3 4 6 2" xfId="22195"/>
    <cellStyle name="40% - Ênfase6 2 3 4 6 3" xfId="33571"/>
    <cellStyle name="40% - Ênfase6 2 3 4 7" xfId="12715"/>
    <cellStyle name="40% - Ênfase6 2 3 4 8" xfId="24091"/>
    <cellStyle name="40% - Ênfase6 2 3 4 9" xfId="35467"/>
    <cellStyle name="40% - Ênfase6 2 3 5" xfId="1654"/>
    <cellStyle name="40% - Ênfase6 2 3 5 10" xfId="37679"/>
    <cellStyle name="40% - Ênfase6 2 3 5 2" xfId="3551"/>
    <cellStyle name="40% - Ênfase6 2 3 5 2 2" xfId="14927"/>
    <cellStyle name="40% - Ênfase6 2 3 5 2 3" xfId="26303"/>
    <cellStyle name="40% - Ênfase6 2 3 5 3" xfId="5447"/>
    <cellStyle name="40% - Ênfase6 2 3 5 3 2" xfId="16823"/>
    <cellStyle name="40% - Ênfase6 2 3 5 3 3" xfId="28199"/>
    <cellStyle name="40% - Ênfase6 2 3 5 4" xfId="7343"/>
    <cellStyle name="40% - Ênfase6 2 3 5 4 2" xfId="18719"/>
    <cellStyle name="40% - Ênfase6 2 3 5 4 3" xfId="30095"/>
    <cellStyle name="40% - Ênfase6 2 3 5 5" xfId="9239"/>
    <cellStyle name="40% - Ênfase6 2 3 5 5 2" xfId="20615"/>
    <cellStyle name="40% - Ênfase6 2 3 5 5 3" xfId="31991"/>
    <cellStyle name="40% - Ênfase6 2 3 5 6" xfId="11135"/>
    <cellStyle name="40% - Ênfase6 2 3 5 6 2" xfId="22511"/>
    <cellStyle name="40% - Ênfase6 2 3 5 6 3" xfId="33887"/>
    <cellStyle name="40% - Ênfase6 2 3 5 7" xfId="13031"/>
    <cellStyle name="40% - Ênfase6 2 3 5 8" xfId="24407"/>
    <cellStyle name="40% - Ênfase6 2 3 5 9" xfId="35783"/>
    <cellStyle name="40% - Ênfase6 2 3 6" xfId="1970"/>
    <cellStyle name="40% - Ênfase6 2 3 6 10" xfId="37995"/>
    <cellStyle name="40% - Ênfase6 2 3 6 2" xfId="3867"/>
    <cellStyle name="40% - Ênfase6 2 3 6 2 2" xfId="15243"/>
    <cellStyle name="40% - Ênfase6 2 3 6 2 3" xfId="26619"/>
    <cellStyle name="40% - Ênfase6 2 3 6 3" xfId="5763"/>
    <cellStyle name="40% - Ênfase6 2 3 6 3 2" xfId="17139"/>
    <cellStyle name="40% - Ênfase6 2 3 6 3 3" xfId="28515"/>
    <cellStyle name="40% - Ênfase6 2 3 6 4" xfId="7659"/>
    <cellStyle name="40% - Ênfase6 2 3 6 4 2" xfId="19035"/>
    <cellStyle name="40% - Ênfase6 2 3 6 4 3" xfId="30411"/>
    <cellStyle name="40% - Ênfase6 2 3 6 5" xfId="9555"/>
    <cellStyle name="40% - Ênfase6 2 3 6 5 2" xfId="20931"/>
    <cellStyle name="40% - Ênfase6 2 3 6 5 3" xfId="32307"/>
    <cellStyle name="40% - Ênfase6 2 3 6 6" xfId="11451"/>
    <cellStyle name="40% - Ênfase6 2 3 6 6 2" xfId="22827"/>
    <cellStyle name="40% - Ênfase6 2 3 6 6 3" xfId="34203"/>
    <cellStyle name="40% - Ênfase6 2 3 6 7" xfId="13347"/>
    <cellStyle name="40% - Ênfase6 2 3 6 8" xfId="24723"/>
    <cellStyle name="40% - Ênfase6 2 3 6 9" xfId="36099"/>
    <cellStyle name="40% - Ênfase6 2 3 7" xfId="2286"/>
    <cellStyle name="40% - Ênfase6 2 3 7 2" xfId="13663"/>
    <cellStyle name="40% - Ênfase6 2 3 7 3" xfId="25039"/>
    <cellStyle name="40% - Ênfase6 2 3 8" xfId="4183"/>
    <cellStyle name="40% - Ênfase6 2 3 8 2" xfId="15559"/>
    <cellStyle name="40% - Ênfase6 2 3 8 3" xfId="26935"/>
    <cellStyle name="40% - Ênfase6 2 3 9" xfId="6079"/>
    <cellStyle name="40% - Ênfase6 2 3 9 2" xfId="17455"/>
    <cellStyle name="40% - Ênfase6 2 3 9 3" xfId="28831"/>
    <cellStyle name="40% - Ênfase6 2 4" xfId="548"/>
    <cellStyle name="40% - Ênfase6 2 4 10" xfId="36573"/>
    <cellStyle name="40% - Ênfase6 2 4 2" xfId="2445"/>
    <cellStyle name="40% - Ênfase6 2 4 2 2" xfId="13821"/>
    <cellStyle name="40% - Ênfase6 2 4 2 3" xfId="25197"/>
    <cellStyle name="40% - Ênfase6 2 4 3" xfId="4341"/>
    <cellStyle name="40% - Ênfase6 2 4 3 2" xfId="15717"/>
    <cellStyle name="40% - Ênfase6 2 4 3 3" xfId="27093"/>
    <cellStyle name="40% - Ênfase6 2 4 4" xfId="6237"/>
    <cellStyle name="40% - Ênfase6 2 4 4 2" xfId="17613"/>
    <cellStyle name="40% - Ênfase6 2 4 4 3" xfId="28989"/>
    <cellStyle name="40% - Ênfase6 2 4 5" xfId="8133"/>
    <cellStyle name="40% - Ênfase6 2 4 5 2" xfId="19509"/>
    <cellStyle name="40% - Ênfase6 2 4 5 3" xfId="30885"/>
    <cellStyle name="40% - Ênfase6 2 4 6" xfId="10029"/>
    <cellStyle name="40% - Ênfase6 2 4 6 2" xfId="21405"/>
    <cellStyle name="40% - Ênfase6 2 4 6 3" xfId="32781"/>
    <cellStyle name="40% - Ênfase6 2 4 7" xfId="11925"/>
    <cellStyle name="40% - Ênfase6 2 4 8" xfId="23301"/>
    <cellStyle name="40% - Ênfase6 2 4 9" xfId="34677"/>
    <cellStyle name="40% - Ênfase6 2 5" xfId="864"/>
    <cellStyle name="40% - Ênfase6 2 5 10" xfId="36889"/>
    <cellStyle name="40% - Ênfase6 2 5 2" xfId="2761"/>
    <cellStyle name="40% - Ênfase6 2 5 2 2" xfId="14137"/>
    <cellStyle name="40% - Ênfase6 2 5 2 3" xfId="25513"/>
    <cellStyle name="40% - Ênfase6 2 5 3" xfId="4657"/>
    <cellStyle name="40% - Ênfase6 2 5 3 2" xfId="16033"/>
    <cellStyle name="40% - Ênfase6 2 5 3 3" xfId="27409"/>
    <cellStyle name="40% - Ênfase6 2 5 4" xfId="6553"/>
    <cellStyle name="40% - Ênfase6 2 5 4 2" xfId="17929"/>
    <cellStyle name="40% - Ênfase6 2 5 4 3" xfId="29305"/>
    <cellStyle name="40% - Ênfase6 2 5 5" xfId="8449"/>
    <cellStyle name="40% - Ênfase6 2 5 5 2" xfId="19825"/>
    <cellStyle name="40% - Ênfase6 2 5 5 3" xfId="31201"/>
    <cellStyle name="40% - Ênfase6 2 5 6" xfId="10345"/>
    <cellStyle name="40% - Ênfase6 2 5 6 2" xfId="21721"/>
    <cellStyle name="40% - Ênfase6 2 5 6 3" xfId="33097"/>
    <cellStyle name="40% - Ênfase6 2 5 7" xfId="12241"/>
    <cellStyle name="40% - Ênfase6 2 5 8" xfId="23617"/>
    <cellStyle name="40% - Ênfase6 2 5 9" xfId="34993"/>
    <cellStyle name="40% - Ênfase6 2 6" xfId="1180"/>
    <cellStyle name="40% - Ênfase6 2 6 10" xfId="37205"/>
    <cellStyle name="40% - Ênfase6 2 6 2" xfId="3077"/>
    <cellStyle name="40% - Ênfase6 2 6 2 2" xfId="14453"/>
    <cellStyle name="40% - Ênfase6 2 6 2 3" xfId="25829"/>
    <cellStyle name="40% - Ênfase6 2 6 3" xfId="4973"/>
    <cellStyle name="40% - Ênfase6 2 6 3 2" xfId="16349"/>
    <cellStyle name="40% - Ênfase6 2 6 3 3" xfId="27725"/>
    <cellStyle name="40% - Ênfase6 2 6 4" xfId="6869"/>
    <cellStyle name="40% - Ênfase6 2 6 4 2" xfId="18245"/>
    <cellStyle name="40% - Ênfase6 2 6 4 3" xfId="29621"/>
    <cellStyle name="40% - Ênfase6 2 6 5" xfId="8765"/>
    <cellStyle name="40% - Ênfase6 2 6 5 2" xfId="20141"/>
    <cellStyle name="40% - Ênfase6 2 6 5 3" xfId="31517"/>
    <cellStyle name="40% - Ênfase6 2 6 6" xfId="10661"/>
    <cellStyle name="40% - Ênfase6 2 6 6 2" xfId="22037"/>
    <cellStyle name="40% - Ênfase6 2 6 6 3" xfId="33413"/>
    <cellStyle name="40% - Ênfase6 2 6 7" xfId="12557"/>
    <cellStyle name="40% - Ênfase6 2 6 8" xfId="23933"/>
    <cellStyle name="40% - Ênfase6 2 6 9" xfId="35309"/>
    <cellStyle name="40% - Ênfase6 2 7" xfId="1496"/>
    <cellStyle name="40% - Ênfase6 2 7 10" xfId="37521"/>
    <cellStyle name="40% - Ênfase6 2 7 2" xfId="3393"/>
    <cellStyle name="40% - Ênfase6 2 7 2 2" xfId="14769"/>
    <cellStyle name="40% - Ênfase6 2 7 2 3" xfId="26145"/>
    <cellStyle name="40% - Ênfase6 2 7 3" xfId="5289"/>
    <cellStyle name="40% - Ênfase6 2 7 3 2" xfId="16665"/>
    <cellStyle name="40% - Ênfase6 2 7 3 3" xfId="28041"/>
    <cellStyle name="40% - Ênfase6 2 7 4" xfId="7185"/>
    <cellStyle name="40% - Ênfase6 2 7 4 2" xfId="18561"/>
    <cellStyle name="40% - Ênfase6 2 7 4 3" xfId="29937"/>
    <cellStyle name="40% - Ênfase6 2 7 5" xfId="9081"/>
    <cellStyle name="40% - Ênfase6 2 7 5 2" xfId="20457"/>
    <cellStyle name="40% - Ênfase6 2 7 5 3" xfId="31833"/>
    <cellStyle name="40% - Ênfase6 2 7 6" xfId="10977"/>
    <cellStyle name="40% - Ênfase6 2 7 6 2" xfId="22353"/>
    <cellStyle name="40% - Ênfase6 2 7 6 3" xfId="33729"/>
    <cellStyle name="40% - Ênfase6 2 7 7" xfId="12873"/>
    <cellStyle name="40% - Ênfase6 2 7 8" xfId="24249"/>
    <cellStyle name="40% - Ênfase6 2 7 9" xfId="35625"/>
    <cellStyle name="40% - Ênfase6 2 8" xfId="1812"/>
    <cellStyle name="40% - Ênfase6 2 8 10" xfId="37837"/>
    <cellStyle name="40% - Ênfase6 2 8 2" xfId="3709"/>
    <cellStyle name="40% - Ênfase6 2 8 2 2" xfId="15085"/>
    <cellStyle name="40% - Ênfase6 2 8 2 3" xfId="26461"/>
    <cellStyle name="40% - Ênfase6 2 8 3" xfId="5605"/>
    <cellStyle name="40% - Ênfase6 2 8 3 2" xfId="16981"/>
    <cellStyle name="40% - Ênfase6 2 8 3 3" xfId="28357"/>
    <cellStyle name="40% - Ênfase6 2 8 4" xfId="7501"/>
    <cellStyle name="40% - Ênfase6 2 8 4 2" xfId="18877"/>
    <cellStyle name="40% - Ênfase6 2 8 4 3" xfId="30253"/>
    <cellStyle name="40% - Ênfase6 2 8 5" xfId="9397"/>
    <cellStyle name="40% - Ênfase6 2 8 5 2" xfId="20773"/>
    <cellStyle name="40% - Ênfase6 2 8 5 3" xfId="32149"/>
    <cellStyle name="40% - Ênfase6 2 8 6" xfId="11293"/>
    <cellStyle name="40% - Ênfase6 2 8 6 2" xfId="22669"/>
    <cellStyle name="40% - Ênfase6 2 8 6 3" xfId="34045"/>
    <cellStyle name="40% - Ênfase6 2 8 7" xfId="13189"/>
    <cellStyle name="40% - Ênfase6 2 8 8" xfId="24565"/>
    <cellStyle name="40% - Ênfase6 2 8 9" xfId="35941"/>
    <cellStyle name="40% - Ênfase6 2 9" xfId="2128"/>
    <cellStyle name="40% - Ênfase6 2 9 2" xfId="13505"/>
    <cellStyle name="40% - Ênfase6 2 9 3" xfId="24881"/>
    <cellStyle name="40% - Ênfase6 20" xfId="36235"/>
    <cellStyle name="40% - Ênfase6 3" xfId="257"/>
    <cellStyle name="40% - Ênfase6 3 10" xfId="4049"/>
    <cellStyle name="40% - Ênfase6 3 10 2" xfId="15425"/>
    <cellStyle name="40% - Ênfase6 3 10 3" xfId="26801"/>
    <cellStyle name="40% - Ênfase6 3 11" xfId="5945"/>
    <cellStyle name="40% - Ênfase6 3 11 2" xfId="17321"/>
    <cellStyle name="40% - Ênfase6 3 11 3" xfId="28697"/>
    <cellStyle name="40% - Ênfase6 3 12" xfId="7841"/>
    <cellStyle name="40% - Ênfase6 3 12 2" xfId="19217"/>
    <cellStyle name="40% - Ênfase6 3 12 3" xfId="30593"/>
    <cellStyle name="40% - Ênfase6 3 13" xfId="9737"/>
    <cellStyle name="40% - Ênfase6 3 13 2" xfId="21113"/>
    <cellStyle name="40% - Ênfase6 3 13 3" xfId="32489"/>
    <cellStyle name="40% - Ênfase6 3 14" xfId="11633"/>
    <cellStyle name="40% - Ênfase6 3 15" xfId="23009"/>
    <cellStyle name="40% - Ênfase6 3 16" xfId="34385"/>
    <cellStyle name="40% - Ênfase6 3 17" xfId="36281"/>
    <cellStyle name="40% - Ênfase6 3 2" xfId="346"/>
    <cellStyle name="40% - Ênfase6 3 2 10" xfId="6035"/>
    <cellStyle name="40% - Ênfase6 3 2 10 2" xfId="17411"/>
    <cellStyle name="40% - Ênfase6 3 2 10 3" xfId="28787"/>
    <cellStyle name="40% - Ênfase6 3 2 11" xfId="7931"/>
    <cellStyle name="40% - Ênfase6 3 2 11 2" xfId="19307"/>
    <cellStyle name="40% - Ênfase6 3 2 11 3" xfId="30683"/>
    <cellStyle name="40% - Ênfase6 3 2 12" xfId="9827"/>
    <cellStyle name="40% - Ênfase6 3 2 12 2" xfId="21203"/>
    <cellStyle name="40% - Ênfase6 3 2 12 3" xfId="32579"/>
    <cellStyle name="40% - Ênfase6 3 2 13" xfId="11723"/>
    <cellStyle name="40% - Ênfase6 3 2 14" xfId="23099"/>
    <cellStyle name="40% - Ênfase6 3 2 15" xfId="34475"/>
    <cellStyle name="40% - Ênfase6 3 2 16" xfId="36371"/>
    <cellStyle name="40% - Ênfase6 3 2 2" xfId="503"/>
    <cellStyle name="40% - Ênfase6 3 2 2 10" xfId="8089"/>
    <cellStyle name="40% - Ênfase6 3 2 2 10 2" xfId="19465"/>
    <cellStyle name="40% - Ênfase6 3 2 2 10 3" xfId="30841"/>
    <cellStyle name="40% - Ênfase6 3 2 2 11" xfId="9985"/>
    <cellStyle name="40% - Ênfase6 3 2 2 11 2" xfId="21361"/>
    <cellStyle name="40% - Ênfase6 3 2 2 11 3" xfId="32737"/>
    <cellStyle name="40% - Ênfase6 3 2 2 12" xfId="11881"/>
    <cellStyle name="40% - Ênfase6 3 2 2 13" xfId="23257"/>
    <cellStyle name="40% - Ênfase6 3 2 2 14" xfId="34633"/>
    <cellStyle name="40% - Ênfase6 3 2 2 15" xfId="36529"/>
    <cellStyle name="40% - Ênfase6 3 2 2 2" xfId="820"/>
    <cellStyle name="40% - Ênfase6 3 2 2 2 10" xfId="36845"/>
    <cellStyle name="40% - Ênfase6 3 2 2 2 2" xfId="2717"/>
    <cellStyle name="40% - Ênfase6 3 2 2 2 2 2" xfId="14093"/>
    <cellStyle name="40% - Ênfase6 3 2 2 2 2 3" xfId="25469"/>
    <cellStyle name="40% - Ênfase6 3 2 2 2 3" xfId="4613"/>
    <cellStyle name="40% - Ênfase6 3 2 2 2 3 2" xfId="15989"/>
    <cellStyle name="40% - Ênfase6 3 2 2 2 3 3" xfId="27365"/>
    <cellStyle name="40% - Ênfase6 3 2 2 2 4" xfId="6509"/>
    <cellStyle name="40% - Ênfase6 3 2 2 2 4 2" xfId="17885"/>
    <cellStyle name="40% - Ênfase6 3 2 2 2 4 3" xfId="29261"/>
    <cellStyle name="40% - Ênfase6 3 2 2 2 5" xfId="8405"/>
    <cellStyle name="40% - Ênfase6 3 2 2 2 5 2" xfId="19781"/>
    <cellStyle name="40% - Ênfase6 3 2 2 2 5 3" xfId="31157"/>
    <cellStyle name="40% - Ênfase6 3 2 2 2 6" xfId="10301"/>
    <cellStyle name="40% - Ênfase6 3 2 2 2 6 2" xfId="21677"/>
    <cellStyle name="40% - Ênfase6 3 2 2 2 6 3" xfId="33053"/>
    <cellStyle name="40% - Ênfase6 3 2 2 2 7" xfId="12197"/>
    <cellStyle name="40% - Ênfase6 3 2 2 2 8" xfId="23573"/>
    <cellStyle name="40% - Ênfase6 3 2 2 2 9" xfId="34949"/>
    <cellStyle name="40% - Ênfase6 3 2 2 3" xfId="1136"/>
    <cellStyle name="40% - Ênfase6 3 2 2 3 10" xfId="37161"/>
    <cellStyle name="40% - Ênfase6 3 2 2 3 2" xfId="3033"/>
    <cellStyle name="40% - Ênfase6 3 2 2 3 2 2" xfId="14409"/>
    <cellStyle name="40% - Ênfase6 3 2 2 3 2 3" xfId="25785"/>
    <cellStyle name="40% - Ênfase6 3 2 2 3 3" xfId="4929"/>
    <cellStyle name="40% - Ênfase6 3 2 2 3 3 2" xfId="16305"/>
    <cellStyle name="40% - Ênfase6 3 2 2 3 3 3" xfId="27681"/>
    <cellStyle name="40% - Ênfase6 3 2 2 3 4" xfId="6825"/>
    <cellStyle name="40% - Ênfase6 3 2 2 3 4 2" xfId="18201"/>
    <cellStyle name="40% - Ênfase6 3 2 2 3 4 3" xfId="29577"/>
    <cellStyle name="40% - Ênfase6 3 2 2 3 5" xfId="8721"/>
    <cellStyle name="40% - Ênfase6 3 2 2 3 5 2" xfId="20097"/>
    <cellStyle name="40% - Ênfase6 3 2 2 3 5 3" xfId="31473"/>
    <cellStyle name="40% - Ênfase6 3 2 2 3 6" xfId="10617"/>
    <cellStyle name="40% - Ênfase6 3 2 2 3 6 2" xfId="21993"/>
    <cellStyle name="40% - Ênfase6 3 2 2 3 6 3" xfId="33369"/>
    <cellStyle name="40% - Ênfase6 3 2 2 3 7" xfId="12513"/>
    <cellStyle name="40% - Ênfase6 3 2 2 3 8" xfId="23889"/>
    <cellStyle name="40% - Ênfase6 3 2 2 3 9" xfId="35265"/>
    <cellStyle name="40% - Ênfase6 3 2 2 4" xfId="1452"/>
    <cellStyle name="40% - Ênfase6 3 2 2 4 10" xfId="37477"/>
    <cellStyle name="40% - Ênfase6 3 2 2 4 2" xfId="3349"/>
    <cellStyle name="40% - Ênfase6 3 2 2 4 2 2" xfId="14725"/>
    <cellStyle name="40% - Ênfase6 3 2 2 4 2 3" xfId="26101"/>
    <cellStyle name="40% - Ênfase6 3 2 2 4 3" xfId="5245"/>
    <cellStyle name="40% - Ênfase6 3 2 2 4 3 2" xfId="16621"/>
    <cellStyle name="40% - Ênfase6 3 2 2 4 3 3" xfId="27997"/>
    <cellStyle name="40% - Ênfase6 3 2 2 4 4" xfId="7141"/>
    <cellStyle name="40% - Ênfase6 3 2 2 4 4 2" xfId="18517"/>
    <cellStyle name="40% - Ênfase6 3 2 2 4 4 3" xfId="29893"/>
    <cellStyle name="40% - Ênfase6 3 2 2 4 5" xfId="9037"/>
    <cellStyle name="40% - Ênfase6 3 2 2 4 5 2" xfId="20413"/>
    <cellStyle name="40% - Ênfase6 3 2 2 4 5 3" xfId="31789"/>
    <cellStyle name="40% - Ênfase6 3 2 2 4 6" xfId="10933"/>
    <cellStyle name="40% - Ênfase6 3 2 2 4 6 2" xfId="22309"/>
    <cellStyle name="40% - Ênfase6 3 2 2 4 6 3" xfId="33685"/>
    <cellStyle name="40% - Ênfase6 3 2 2 4 7" xfId="12829"/>
    <cellStyle name="40% - Ênfase6 3 2 2 4 8" xfId="24205"/>
    <cellStyle name="40% - Ênfase6 3 2 2 4 9" xfId="35581"/>
    <cellStyle name="40% - Ênfase6 3 2 2 5" xfId="1768"/>
    <cellStyle name="40% - Ênfase6 3 2 2 5 10" xfId="37793"/>
    <cellStyle name="40% - Ênfase6 3 2 2 5 2" xfId="3665"/>
    <cellStyle name="40% - Ênfase6 3 2 2 5 2 2" xfId="15041"/>
    <cellStyle name="40% - Ênfase6 3 2 2 5 2 3" xfId="26417"/>
    <cellStyle name="40% - Ênfase6 3 2 2 5 3" xfId="5561"/>
    <cellStyle name="40% - Ênfase6 3 2 2 5 3 2" xfId="16937"/>
    <cellStyle name="40% - Ênfase6 3 2 2 5 3 3" xfId="28313"/>
    <cellStyle name="40% - Ênfase6 3 2 2 5 4" xfId="7457"/>
    <cellStyle name="40% - Ênfase6 3 2 2 5 4 2" xfId="18833"/>
    <cellStyle name="40% - Ênfase6 3 2 2 5 4 3" xfId="30209"/>
    <cellStyle name="40% - Ênfase6 3 2 2 5 5" xfId="9353"/>
    <cellStyle name="40% - Ênfase6 3 2 2 5 5 2" xfId="20729"/>
    <cellStyle name="40% - Ênfase6 3 2 2 5 5 3" xfId="32105"/>
    <cellStyle name="40% - Ênfase6 3 2 2 5 6" xfId="11249"/>
    <cellStyle name="40% - Ênfase6 3 2 2 5 6 2" xfId="22625"/>
    <cellStyle name="40% - Ênfase6 3 2 2 5 6 3" xfId="34001"/>
    <cellStyle name="40% - Ênfase6 3 2 2 5 7" xfId="13145"/>
    <cellStyle name="40% - Ênfase6 3 2 2 5 8" xfId="24521"/>
    <cellStyle name="40% - Ênfase6 3 2 2 5 9" xfId="35897"/>
    <cellStyle name="40% - Ênfase6 3 2 2 6" xfId="2084"/>
    <cellStyle name="40% - Ênfase6 3 2 2 6 10" xfId="38109"/>
    <cellStyle name="40% - Ênfase6 3 2 2 6 2" xfId="3981"/>
    <cellStyle name="40% - Ênfase6 3 2 2 6 2 2" xfId="15357"/>
    <cellStyle name="40% - Ênfase6 3 2 2 6 2 3" xfId="26733"/>
    <cellStyle name="40% - Ênfase6 3 2 2 6 3" xfId="5877"/>
    <cellStyle name="40% - Ênfase6 3 2 2 6 3 2" xfId="17253"/>
    <cellStyle name="40% - Ênfase6 3 2 2 6 3 3" xfId="28629"/>
    <cellStyle name="40% - Ênfase6 3 2 2 6 4" xfId="7773"/>
    <cellStyle name="40% - Ênfase6 3 2 2 6 4 2" xfId="19149"/>
    <cellStyle name="40% - Ênfase6 3 2 2 6 4 3" xfId="30525"/>
    <cellStyle name="40% - Ênfase6 3 2 2 6 5" xfId="9669"/>
    <cellStyle name="40% - Ênfase6 3 2 2 6 5 2" xfId="21045"/>
    <cellStyle name="40% - Ênfase6 3 2 2 6 5 3" xfId="32421"/>
    <cellStyle name="40% - Ênfase6 3 2 2 6 6" xfId="11565"/>
    <cellStyle name="40% - Ênfase6 3 2 2 6 6 2" xfId="22941"/>
    <cellStyle name="40% - Ênfase6 3 2 2 6 6 3" xfId="34317"/>
    <cellStyle name="40% - Ênfase6 3 2 2 6 7" xfId="13461"/>
    <cellStyle name="40% - Ênfase6 3 2 2 6 8" xfId="24837"/>
    <cellStyle name="40% - Ênfase6 3 2 2 6 9" xfId="36213"/>
    <cellStyle name="40% - Ênfase6 3 2 2 7" xfId="2400"/>
    <cellStyle name="40% - Ênfase6 3 2 2 7 2" xfId="13777"/>
    <cellStyle name="40% - Ênfase6 3 2 2 7 3" xfId="25153"/>
    <cellStyle name="40% - Ênfase6 3 2 2 8" xfId="4297"/>
    <cellStyle name="40% - Ênfase6 3 2 2 8 2" xfId="15673"/>
    <cellStyle name="40% - Ênfase6 3 2 2 8 3" xfId="27049"/>
    <cellStyle name="40% - Ênfase6 3 2 2 9" xfId="6193"/>
    <cellStyle name="40% - Ênfase6 3 2 2 9 2" xfId="17569"/>
    <cellStyle name="40% - Ênfase6 3 2 2 9 3" xfId="28945"/>
    <cellStyle name="40% - Ênfase6 3 2 3" xfId="662"/>
    <cellStyle name="40% - Ênfase6 3 2 3 10" xfId="36687"/>
    <cellStyle name="40% - Ênfase6 3 2 3 2" xfId="2559"/>
    <cellStyle name="40% - Ênfase6 3 2 3 2 2" xfId="13935"/>
    <cellStyle name="40% - Ênfase6 3 2 3 2 3" xfId="25311"/>
    <cellStyle name="40% - Ênfase6 3 2 3 3" xfId="4455"/>
    <cellStyle name="40% - Ênfase6 3 2 3 3 2" xfId="15831"/>
    <cellStyle name="40% - Ênfase6 3 2 3 3 3" xfId="27207"/>
    <cellStyle name="40% - Ênfase6 3 2 3 4" xfId="6351"/>
    <cellStyle name="40% - Ênfase6 3 2 3 4 2" xfId="17727"/>
    <cellStyle name="40% - Ênfase6 3 2 3 4 3" xfId="29103"/>
    <cellStyle name="40% - Ênfase6 3 2 3 5" xfId="8247"/>
    <cellStyle name="40% - Ênfase6 3 2 3 5 2" xfId="19623"/>
    <cellStyle name="40% - Ênfase6 3 2 3 5 3" xfId="30999"/>
    <cellStyle name="40% - Ênfase6 3 2 3 6" xfId="10143"/>
    <cellStyle name="40% - Ênfase6 3 2 3 6 2" xfId="21519"/>
    <cellStyle name="40% - Ênfase6 3 2 3 6 3" xfId="32895"/>
    <cellStyle name="40% - Ênfase6 3 2 3 7" xfId="12039"/>
    <cellStyle name="40% - Ênfase6 3 2 3 8" xfId="23415"/>
    <cellStyle name="40% - Ênfase6 3 2 3 9" xfId="34791"/>
    <cellStyle name="40% - Ênfase6 3 2 4" xfId="978"/>
    <cellStyle name="40% - Ênfase6 3 2 4 10" xfId="37003"/>
    <cellStyle name="40% - Ênfase6 3 2 4 2" xfId="2875"/>
    <cellStyle name="40% - Ênfase6 3 2 4 2 2" xfId="14251"/>
    <cellStyle name="40% - Ênfase6 3 2 4 2 3" xfId="25627"/>
    <cellStyle name="40% - Ênfase6 3 2 4 3" xfId="4771"/>
    <cellStyle name="40% - Ênfase6 3 2 4 3 2" xfId="16147"/>
    <cellStyle name="40% - Ênfase6 3 2 4 3 3" xfId="27523"/>
    <cellStyle name="40% - Ênfase6 3 2 4 4" xfId="6667"/>
    <cellStyle name="40% - Ênfase6 3 2 4 4 2" xfId="18043"/>
    <cellStyle name="40% - Ênfase6 3 2 4 4 3" xfId="29419"/>
    <cellStyle name="40% - Ênfase6 3 2 4 5" xfId="8563"/>
    <cellStyle name="40% - Ênfase6 3 2 4 5 2" xfId="19939"/>
    <cellStyle name="40% - Ênfase6 3 2 4 5 3" xfId="31315"/>
    <cellStyle name="40% - Ênfase6 3 2 4 6" xfId="10459"/>
    <cellStyle name="40% - Ênfase6 3 2 4 6 2" xfId="21835"/>
    <cellStyle name="40% - Ênfase6 3 2 4 6 3" xfId="33211"/>
    <cellStyle name="40% - Ênfase6 3 2 4 7" xfId="12355"/>
    <cellStyle name="40% - Ênfase6 3 2 4 8" xfId="23731"/>
    <cellStyle name="40% - Ênfase6 3 2 4 9" xfId="35107"/>
    <cellStyle name="40% - Ênfase6 3 2 5" xfId="1294"/>
    <cellStyle name="40% - Ênfase6 3 2 5 10" xfId="37319"/>
    <cellStyle name="40% - Ênfase6 3 2 5 2" xfId="3191"/>
    <cellStyle name="40% - Ênfase6 3 2 5 2 2" xfId="14567"/>
    <cellStyle name="40% - Ênfase6 3 2 5 2 3" xfId="25943"/>
    <cellStyle name="40% - Ênfase6 3 2 5 3" xfId="5087"/>
    <cellStyle name="40% - Ênfase6 3 2 5 3 2" xfId="16463"/>
    <cellStyle name="40% - Ênfase6 3 2 5 3 3" xfId="27839"/>
    <cellStyle name="40% - Ênfase6 3 2 5 4" xfId="6983"/>
    <cellStyle name="40% - Ênfase6 3 2 5 4 2" xfId="18359"/>
    <cellStyle name="40% - Ênfase6 3 2 5 4 3" xfId="29735"/>
    <cellStyle name="40% - Ênfase6 3 2 5 5" xfId="8879"/>
    <cellStyle name="40% - Ênfase6 3 2 5 5 2" xfId="20255"/>
    <cellStyle name="40% - Ênfase6 3 2 5 5 3" xfId="31631"/>
    <cellStyle name="40% - Ênfase6 3 2 5 6" xfId="10775"/>
    <cellStyle name="40% - Ênfase6 3 2 5 6 2" xfId="22151"/>
    <cellStyle name="40% - Ênfase6 3 2 5 6 3" xfId="33527"/>
    <cellStyle name="40% - Ênfase6 3 2 5 7" xfId="12671"/>
    <cellStyle name="40% - Ênfase6 3 2 5 8" xfId="24047"/>
    <cellStyle name="40% - Ênfase6 3 2 5 9" xfId="35423"/>
    <cellStyle name="40% - Ênfase6 3 2 6" xfId="1610"/>
    <cellStyle name="40% - Ênfase6 3 2 6 10" xfId="37635"/>
    <cellStyle name="40% - Ênfase6 3 2 6 2" xfId="3507"/>
    <cellStyle name="40% - Ênfase6 3 2 6 2 2" xfId="14883"/>
    <cellStyle name="40% - Ênfase6 3 2 6 2 3" xfId="26259"/>
    <cellStyle name="40% - Ênfase6 3 2 6 3" xfId="5403"/>
    <cellStyle name="40% - Ênfase6 3 2 6 3 2" xfId="16779"/>
    <cellStyle name="40% - Ênfase6 3 2 6 3 3" xfId="28155"/>
    <cellStyle name="40% - Ênfase6 3 2 6 4" xfId="7299"/>
    <cellStyle name="40% - Ênfase6 3 2 6 4 2" xfId="18675"/>
    <cellStyle name="40% - Ênfase6 3 2 6 4 3" xfId="30051"/>
    <cellStyle name="40% - Ênfase6 3 2 6 5" xfId="9195"/>
    <cellStyle name="40% - Ênfase6 3 2 6 5 2" xfId="20571"/>
    <cellStyle name="40% - Ênfase6 3 2 6 5 3" xfId="31947"/>
    <cellStyle name="40% - Ênfase6 3 2 6 6" xfId="11091"/>
    <cellStyle name="40% - Ênfase6 3 2 6 6 2" xfId="22467"/>
    <cellStyle name="40% - Ênfase6 3 2 6 6 3" xfId="33843"/>
    <cellStyle name="40% - Ênfase6 3 2 6 7" xfId="12987"/>
    <cellStyle name="40% - Ênfase6 3 2 6 8" xfId="24363"/>
    <cellStyle name="40% - Ênfase6 3 2 6 9" xfId="35739"/>
    <cellStyle name="40% - Ênfase6 3 2 7" xfId="1926"/>
    <cellStyle name="40% - Ênfase6 3 2 7 10" xfId="37951"/>
    <cellStyle name="40% - Ênfase6 3 2 7 2" xfId="3823"/>
    <cellStyle name="40% - Ênfase6 3 2 7 2 2" xfId="15199"/>
    <cellStyle name="40% - Ênfase6 3 2 7 2 3" xfId="26575"/>
    <cellStyle name="40% - Ênfase6 3 2 7 3" xfId="5719"/>
    <cellStyle name="40% - Ênfase6 3 2 7 3 2" xfId="17095"/>
    <cellStyle name="40% - Ênfase6 3 2 7 3 3" xfId="28471"/>
    <cellStyle name="40% - Ênfase6 3 2 7 4" xfId="7615"/>
    <cellStyle name="40% - Ênfase6 3 2 7 4 2" xfId="18991"/>
    <cellStyle name="40% - Ênfase6 3 2 7 4 3" xfId="30367"/>
    <cellStyle name="40% - Ênfase6 3 2 7 5" xfId="9511"/>
    <cellStyle name="40% - Ênfase6 3 2 7 5 2" xfId="20887"/>
    <cellStyle name="40% - Ênfase6 3 2 7 5 3" xfId="32263"/>
    <cellStyle name="40% - Ênfase6 3 2 7 6" xfId="11407"/>
    <cellStyle name="40% - Ênfase6 3 2 7 6 2" xfId="22783"/>
    <cellStyle name="40% - Ênfase6 3 2 7 6 3" xfId="34159"/>
    <cellStyle name="40% - Ênfase6 3 2 7 7" xfId="13303"/>
    <cellStyle name="40% - Ênfase6 3 2 7 8" xfId="24679"/>
    <cellStyle name="40% - Ênfase6 3 2 7 9" xfId="36055"/>
    <cellStyle name="40% - Ênfase6 3 2 8" xfId="2242"/>
    <cellStyle name="40% - Ênfase6 3 2 8 2" xfId="13619"/>
    <cellStyle name="40% - Ênfase6 3 2 8 3" xfId="24995"/>
    <cellStyle name="40% - Ênfase6 3 2 9" xfId="4139"/>
    <cellStyle name="40% - Ênfase6 3 2 9 2" xfId="15515"/>
    <cellStyle name="40% - Ênfase6 3 2 9 3" xfId="26891"/>
    <cellStyle name="40% - Ênfase6 3 3" xfId="413"/>
    <cellStyle name="40% - Ênfase6 3 3 10" xfId="7999"/>
    <cellStyle name="40% - Ênfase6 3 3 10 2" xfId="19375"/>
    <cellStyle name="40% - Ênfase6 3 3 10 3" xfId="30751"/>
    <cellStyle name="40% - Ênfase6 3 3 11" xfId="9895"/>
    <cellStyle name="40% - Ênfase6 3 3 11 2" xfId="21271"/>
    <cellStyle name="40% - Ênfase6 3 3 11 3" xfId="32647"/>
    <cellStyle name="40% - Ênfase6 3 3 12" xfId="11791"/>
    <cellStyle name="40% - Ênfase6 3 3 13" xfId="23167"/>
    <cellStyle name="40% - Ênfase6 3 3 14" xfId="34543"/>
    <cellStyle name="40% - Ênfase6 3 3 15" xfId="36439"/>
    <cellStyle name="40% - Ênfase6 3 3 2" xfId="730"/>
    <cellStyle name="40% - Ênfase6 3 3 2 10" xfId="36755"/>
    <cellStyle name="40% - Ênfase6 3 3 2 2" xfId="2627"/>
    <cellStyle name="40% - Ênfase6 3 3 2 2 2" xfId="14003"/>
    <cellStyle name="40% - Ênfase6 3 3 2 2 3" xfId="25379"/>
    <cellStyle name="40% - Ênfase6 3 3 2 3" xfId="4523"/>
    <cellStyle name="40% - Ênfase6 3 3 2 3 2" xfId="15899"/>
    <cellStyle name="40% - Ênfase6 3 3 2 3 3" xfId="27275"/>
    <cellStyle name="40% - Ênfase6 3 3 2 4" xfId="6419"/>
    <cellStyle name="40% - Ênfase6 3 3 2 4 2" xfId="17795"/>
    <cellStyle name="40% - Ênfase6 3 3 2 4 3" xfId="29171"/>
    <cellStyle name="40% - Ênfase6 3 3 2 5" xfId="8315"/>
    <cellStyle name="40% - Ênfase6 3 3 2 5 2" xfId="19691"/>
    <cellStyle name="40% - Ênfase6 3 3 2 5 3" xfId="31067"/>
    <cellStyle name="40% - Ênfase6 3 3 2 6" xfId="10211"/>
    <cellStyle name="40% - Ênfase6 3 3 2 6 2" xfId="21587"/>
    <cellStyle name="40% - Ênfase6 3 3 2 6 3" xfId="32963"/>
    <cellStyle name="40% - Ênfase6 3 3 2 7" xfId="12107"/>
    <cellStyle name="40% - Ênfase6 3 3 2 8" xfId="23483"/>
    <cellStyle name="40% - Ênfase6 3 3 2 9" xfId="34859"/>
    <cellStyle name="40% - Ênfase6 3 3 3" xfId="1046"/>
    <cellStyle name="40% - Ênfase6 3 3 3 10" xfId="37071"/>
    <cellStyle name="40% - Ênfase6 3 3 3 2" xfId="2943"/>
    <cellStyle name="40% - Ênfase6 3 3 3 2 2" xfId="14319"/>
    <cellStyle name="40% - Ênfase6 3 3 3 2 3" xfId="25695"/>
    <cellStyle name="40% - Ênfase6 3 3 3 3" xfId="4839"/>
    <cellStyle name="40% - Ênfase6 3 3 3 3 2" xfId="16215"/>
    <cellStyle name="40% - Ênfase6 3 3 3 3 3" xfId="27591"/>
    <cellStyle name="40% - Ênfase6 3 3 3 4" xfId="6735"/>
    <cellStyle name="40% - Ênfase6 3 3 3 4 2" xfId="18111"/>
    <cellStyle name="40% - Ênfase6 3 3 3 4 3" xfId="29487"/>
    <cellStyle name="40% - Ênfase6 3 3 3 5" xfId="8631"/>
    <cellStyle name="40% - Ênfase6 3 3 3 5 2" xfId="20007"/>
    <cellStyle name="40% - Ênfase6 3 3 3 5 3" xfId="31383"/>
    <cellStyle name="40% - Ênfase6 3 3 3 6" xfId="10527"/>
    <cellStyle name="40% - Ênfase6 3 3 3 6 2" xfId="21903"/>
    <cellStyle name="40% - Ênfase6 3 3 3 6 3" xfId="33279"/>
    <cellStyle name="40% - Ênfase6 3 3 3 7" xfId="12423"/>
    <cellStyle name="40% - Ênfase6 3 3 3 8" xfId="23799"/>
    <cellStyle name="40% - Ênfase6 3 3 3 9" xfId="35175"/>
    <cellStyle name="40% - Ênfase6 3 3 4" xfId="1362"/>
    <cellStyle name="40% - Ênfase6 3 3 4 10" xfId="37387"/>
    <cellStyle name="40% - Ênfase6 3 3 4 2" xfId="3259"/>
    <cellStyle name="40% - Ênfase6 3 3 4 2 2" xfId="14635"/>
    <cellStyle name="40% - Ênfase6 3 3 4 2 3" xfId="26011"/>
    <cellStyle name="40% - Ênfase6 3 3 4 3" xfId="5155"/>
    <cellStyle name="40% - Ênfase6 3 3 4 3 2" xfId="16531"/>
    <cellStyle name="40% - Ênfase6 3 3 4 3 3" xfId="27907"/>
    <cellStyle name="40% - Ênfase6 3 3 4 4" xfId="7051"/>
    <cellStyle name="40% - Ênfase6 3 3 4 4 2" xfId="18427"/>
    <cellStyle name="40% - Ênfase6 3 3 4 4 3" xfId="29803"/>
    <cellStyle name="40% - Ênfase6 3 3 4 5" xfId="8947"/>
    <cellStyle name="40% - Ênfase6 3 3 4 5 2" xfId="20323"/>
    <cellStyle name="40% - Ênfase6 3 3 4 5 3" xfId="31699"/>
    <cellStyle name="40% - Ênfase6 3 3 4 6" xfId="10843"/>
    <cellStyle name="40% - Ênfase6 3 3 4 6 2" xfId="22219"/>
    <cellStyle name="40% - Ênfase6 3 3 4 6 3" xfId="33595"/>
    <cellStyle name="40% - Ênfase6 3 3 4 7" xfId="12739"/>
    <cellStyle name="40% - Ênfase6 3 3 4 8" xfId="24115"/>
    <cellStyle name="40% - Ênfase6 3 3 4 9" xfId="35491"/>
    <cellStyle name="40% - Ênfase6 3 3 5" xfId="1678"/>
    <cellStyle name="40% - Ênfase6 3 3 5 10" xfId="37703"/>
    <cellStyle name="40% - Ênfase6 3 3 5 2" xfId="3575"/>
    <cellStyle name="40% - Ênfase6 3 3 5 2 2" xfId="14951"/>
    <cellStyle name="40% - Ênfase6 3 3 5 2 3" xfId="26327"/>
    <cellStyle name="40% - Ênfase6 3 3 5 3" xfId="5471"/>
    <cellStyle name="40% - Ênfase6 3 3 5 3 2" xfId="16847"/>
    <cellStyle name="40% - Ênfase6 3 3 5 3 3" xfId="28223"/>
    <cellStyle name="40% - Ênfase6 3 3 5 4" xfId="7367"/>
    <cellStyle name="40% - Ênfase6 3 3 5 4 2" xfId="18743"/>
    <cellStyle name="40% - Ênfase6 3 3 5 4 3" xfId="30119"/>
    <cellStyle name="40% - Ênfase6 3 3 5 5" xfId="9263"/>
    <cellStyle name="40% - Ênfase6 3 3 5 5 2" xfId="20639"/>
    <cellStyle name="40% - Ênfase6 3 3 5 5 3" xfId="32015"/>
    <cellStyle name="40% - Ênfase6 3 3 5 6" xfId="11159"/>
    <cellStyle name="40% - Ênfase6 3 3 5 6 2" xfId="22535"/>
    <cellStyle name="40% - Ênfase6 3 3 5 6 3" xfId="33911"/>
    <cellStyle name="40% - Ênfase6 3 3 5 7" xfId="13055"/>
    <cellStyle name="40% - Ênfase6 3 3 5 8" xfId="24431"/>
    <cellStyle name="40% - Ênfase6 3 3 5 9" xfId="35807"/>
    <cellStyle name="40% - Ênfase6 3 3 6" xfId="1994"/>
    <cellStyle name="40% - Ênfase6 3 3 6 10" xfId="38019"/>
    <cellStyle name="40% - Ênfase6 3 3 6 2" xfId="3891"/>
    <cellStyle name="40% - Ênfase6 3 3 6 2 2" xfId="15267"/>
    <cellStyle name="40% - Ênfase6 3 3 6 2 3" xfId="26643"/>
    <cellStyle name="40% - Ênfase6 3 3 6 3" xfId="5787"/>
    <cellStyle name="40% - Ênfase6 3 3 6 3 2" xfId="17163"/>
    <cellStyle name="40% - Ênfase6 3 3 6 3 3" xfId="28539"/>
    <cellStyle name="40% - Ênfase6 3 3 6 4" xfId="7683"/>
    <cellStyle name="40% - Ênfase6 3 3 6 4 2" xfId="19059"/>
    <cellStyle name="40% - Ênfase6 3 3 6 4 3" xfId="30435"/>
    <cellStyle name="40% - Ênfase6 3 3 6 5" xfId="9579"/>
    <cellStyle name="40% - Ênfase6 3 3 6 5 2" xfId="20955"/>
    <cellStyle name="40% - Ênfase6 3 3 6 5 3" xfId="32331"/>
    <cellStyle name="40% - Ênfase6 3 3 6 6" xfId="11475"/>
    <cellStyle name="40% - Ênfase6 3 3 6 6 2" xfId="22851"/>
    <cellStyle name="40% - Ênfase6 3 3 6 6 3" xfId="34227"/>
    <cellStyle name="40% - Ênfase6 3 3 6 7" xfId="13371"/>
    <cellStyle name="40% - Ênfase6 3 3 6 8" xfId="24747"/>
    <cellStyle name="40% - Ênfase6 3 3 6 9" xfId="36123"/>
    <cellStyle name="40% - Ênfase6 3 3 7" xfId="2310"/>
    <cellStyle name="40% - Ênfase6 3 3 7 2" xfId="13687"/>
    <cellStyle name="40% - Ênfase6 3 3 7 3" xfId="25063"/>
    <cellStyle name="40% - Ênfase6 3 3 8" xfId="4207"/>
    <cellStyle name="40% - Ênfase6 3 3 8 2" xfId="15583"/>
    <cellStyle name="40% - Ênfase6 3 3 8 3" xfId="26959"/>
    <cellStyle name="40% - Ênfase6 3 3 9" xfId="6103"/>
    <cellStyle name="40% - Ênfase6 3 3 9 2" xfId="17479"/>
    <cellStyle name="40% - Ênfase6 3 3 9 3" xfId="28855"/>
    <cellStyle name="40% - Ênfase6 3 4" xfId="572"/>
    <cellStyle name="40% - Ênfase6 3 4 10" xfId="36597"/>
    <cellStyle name="40% - Ênfase6 3 4 2" xfId="2469"/>
    <cellStyle name="40% - Ênfase6 3 4 2 2" xfId="13845"/>
    <cellStyle name="40% - Ênfase6 3 4 2 3" xfId="25221"/>
    <cellStyle name="40% - Ênfase6 3 4 3" xfId="4365"/>
    <cellStyle name="40% - Ênfase6 3 4 3 2" xfId="15741"/>
    <cellStyle name="40% - Ênfase6 3 4 3 3" xfId="27117"/>
    <cellStyle name="40% - Ênfase6 3 4 4" xfId="6261"/>
    <cellStyle name="40% - Ênfase6 3 4 4 2" xfId="17637"/>
    <cellStyle name="40% - Ênfase6 3 4 4 3" xfId="29013"/>
    <cellStyle name="40% - Ênfase6 3 4 5" xfId="8157"/>
    <cellStyle name="40% - Ênfase6 3 4 5 2" xfId="19533"/>
    <cellStyle name="40% - Ênfase6 3 4 5 3" xfId="30909"/>
    <cellStyle name="40% - Ênfase6 3 4 6" xfId="10053"/>
    <cellStyle name="40% - Ênfase6 3 4 6 2" xfId="21429"/>
    <cellStyle name="40% - Ênfase6 3 4 6 3" xfId="32805"/>
    <cellStyle name="40% - Ênfase6 3 4 7" xfId="11949"/>
    <cellStyle name="40% - Ênfase6 3 4 8" xfId="23325"/>
    <cellStyle name="40% - Ênfase6 3 4 9" xfId="34701"/>
    <cellStyle name="40% - Ênfase6 3 5" xfId="888"/>
    <cellStyle name="40% - Ênfase6 3 5 10" xfId="36913"/>
    <cellStyle name="40% - Ênfase6 3 5 2" xfId="2785"/>
    <cellStyle name="40% - Ênfase6 3 5 2 2" xfId="14161"/>
    <cellStyle name="40% - Ênfase6 3 5 2 3" xfId="25537"/>
    <cellStyle name="40% - Ênfase6 3 5 3" xfId="4681"/>
    <cellStyle name="40% - Ênfase6 3 5 3 2" xfId="16057"/>
    <cellStyle name="40% - Ênfase6 3 5 3 3" xfId="27433"/>
    <cellStyle name="40% - Ênfase6 3 5 4" xfId="6577"/>
    <cellStyle name="40% - Ênfase6 3 5 4 2" xfId="17953"/>
    <cellStyle name="40% - Ênfase6 3 5 4 3" xfId="29329"/>
    <cellStyle name="40% - Ênfase6 3 5 5" xfId="8473"/>
    <cellStyle name="40% - Ênfase6 3 5 5 2" xfId="19849"/>
    <cellStyle name="40% - Ênfase6 3 5 5 3" xfId="31225"/>
    <cellStyle name="40% - Ênfase6 3 5 6" xfId="10369"/>
    <cellStyle name="40% - Ênfase6 3 5 6 2" xfId="21745"/>
    <cellStyle name="40% - Ênfase6 3 5 6 3" xfId="33121"/>
    <cellStyle name="40% - Ênfase6 3 5 7" xfId="12265"/>
    <cellStyle name="40% - Ênfase6 3 5 8" xfId="23641"/>
    <cellStyle name="40% - Ênfase6 3 5 9" xfId="35017"/>
    <cellStyle name="40% - Ênfase6 3 6" xfId="1204"/>
    <cellStyle name="40% - Ênfase6 3 6 10" xfId="37229"/>
    <cellStyle name="40% - Ênfase6 3 6 2" xfId="3101"/>
    <cellStyle name="40% - Ênfase6 3 6 2 2" xfId="14477"/>
    <cellStyle name="40% - Ênfase6 3 6 2 3" xfId="25853"/>
    <cellStyle name="40% - Ênfase6 3 6 3" xfId="4997"/>
    <cellStyle name="40% - Ênfase6 3 6 3 2" xfId="16373"/>
    <cellStyle name="40% - Ênfase6 3 6 3 3" xfId="27749"/>
    <cellStyle name="40% - Ênfase6 3 6 4" xfId="6893"/>
    <cellStyle name="40% - Ênfase6 3 6 4 2" xfId="18269"/>
    <cellStyle name="40% - Ênfase6 3 6 4 3" xfId="29645"/>
    <cellStyle name="40% - Ênfase6 3 6 5" xfId="8789"/>
    <cellStyle name="40% - Ênfase6 3 6 5 2" xfId="20165"/>
    <cellStyle name="40% - Ênfase6 3 6 5 3" xfId="31541"/>
    <cellStyle name="40% - Ênfase6 3 6 6" xfId="10685"/>
    <cellStyle name="40% - Ênfase6 3 6 6 2" xfId="22061"/>
    <cellStyle name="40% - Ênfase6 3 6 6 3" xfId="33437"/>
    <cellStyle name="40% - Ênfase6 3 6 7" xfId="12581"/>
    <cellStyle name="40% - Ênfase6 3 6 8" xfId="23957"/>
    <cellStyle name="40% - Ênfase6 3 6 9" xfId="35333"/>
    <cellStyle name="40% - Ênfase6 3 7" xfId="1520"/>
    <cellStyle name="40% - Ênfase6 3 7 10" xfId="37545"/>
    <cellStyle name="40% - Ênfase6 3 7 2" xfId="3417"/>
    <cellStyle name="40% - Ênfase6 3 7 2 2" xfId="14793"/>
    <cellStyle name="40% - Ênfase6 3 7 2 3" xfId="26169"/>
    <cellStyle name="40% - Ênfase6 3 7 3" xfId="5313"/>
    <cellStyle name="40% - Ênfase6 3 7 3 2" xfId="16689"/>
    <cellStyle name="40% - Ênfase6 3 7 3 3" xfId="28065"/>
    <cellStyle name="40% - Ênfase6 3 7 4" xfId="7209"/>
    <cellStyle name="40% - Ênfase6 3 7 4 2" xfId="18585"/>
    <cellStyle name="40% - Ênfase6 3 7 4 3" xfId="29961"/>
    <cellStyle name="40% - Ênfase6 3 7 5" xfId="9105"/>
    <cellStyle name="40% - Ênfase6 3 7 5 2" xfId="20481"/>
    <cellStyle name="40% - Ênfase6 3 7 5 3" xfId="31857"/>
    <cellStyle name="40% - Ênfase6 3 7 6" xfId="11001"/>
    <cellStyle name="40% - Ênfase6 3 7 6 2" xfId="22377"/>
    <cellStyle name="40% - Ênfase6 3 7 6 3" xfId="33753"/>
    <cellStyle name="40% - Ênfase6 3 7 7" xfId="12897"/>
    <cellStyle name="40% - Ênfase6 3 7 8" xfId="24273"/>
    <cellStyle name="40% - Ênfase6 3 7 9" xfId="35649"/>
    <cellStyle name="40% - Ênfase6 3 8" xfId="1836"/>
    <cellStyle name="40% - Ênfase6 3 8 10" xfId="37861"/>
    <cellStyle name="40% - Ênfase6 3 8 2" xfId="3733"/>
    <cellStyle name="40% - Ênfase6 3 8 2 2" xfId="15109"/>
    <cellStyle name="40% - Ênfase6 3 8 2 3" xfId="26485"/>
    <cellStyle name="40% - Ênfase6 3 8 3" xfId="5629"/>
    <cellStyle name="40% - Ênfase6 3 8 3 2" xfId="17005"/>
    <cellStyle name="40% - Ênfase6 3 8 3 3" xfId="28381"/>
    <cellStyle name="40% - Ênfase6 3 8 4" xfId="7525"/>
    <cellStyle name="40% - Ênfase6 3 8 4 2" xfId="18901"/>
    <cellStyle name="40% - Ênfase6 3 8 4 3" xfId="30277"/>
    <cellStyle name="40% - Ênfase6 3 8 5" xfId="9421"/>
    <cellStyle name="40% - Ênfase6 3 8 5 2" xfId="20797"/>
    <cellStyle name="40% - Ênfase6 3 8 5 3" xfId="32173"/>
    <cellStyle name="40% - Ênfase6 3 8 6" xfId="11317"/>
    <cellStyle name="40% - Ênfase6 3 8 6 2" xfId="22693"/>
    <cellStyle name="40% - Ênfase6 3 8 6 3" xfId="34069"/>
    <cellStyle name="40% - Ênfase6 3 8 7" xfId="13213"/>
    <cellStyle name="40% - Ênfase6 3 8 8" xfId="24589"/>
    <cellStyle name="40% - Ênfase6 3 8 9" xfId="35965"/>
    <cellStyle name="40% - Ênfase6 3 9" xfId="2152"/>
    <cellStyle name="40% - Ênfase6 3 9 2" xfId="13529"/>
    <cellStyle name="40% - Ênfase6 3 9 3" xfId="24905"/>
    <cellStyle name="40% - Ênfase6 4" xfId="279"/>
    <cellStyle name="40% - Ênfase6 4 10" xfId="5967"/>
    <cellStyle name="40% - Ênfase6 4 10 2" xfId="17343"/>
    <cellStyle name="40% - Ênfase6 4 10 3" xfId="28719"/>
    <cellStyle name="40% - Ênfase6 4 11" xfId="7863"/>
    <cellStyle name="40% - Ênfase6 4 11 2" xfId="19239"/>
    <cellStyle name="40% - Ênfase6 4 11 3" xfId="30615"/>
    <cellStyle name="40% - Ênfase6 4 12" xfId="9759"/>
    <cellStyle name="40% - Ênfase6 4 12 2" xfId="21135"/>
    <cellStyle name="40% - Ênfase6 4 12 3" xfId="32511"/>
    <cellStyle name="40% - Ênfase6 4 13" xfId="11655"/>
    <cellStyle name="40% - Ênfase6 4 14" xfId="23031"/>
    <cellStyle name="40% - Ênfase6 4 15" xfId="34407"/>
    <cellStyle name="40% - Ênfase6 4 16" xfId="36303"/>
    <cellStyle name="40% - Ênfase6 4 2" xfId="435"/>
    <cellStyle name="40% - Ênfase6 4 2 10" xfId="8021"/>
    <cellStyle name="40% - Ênfase6 4 2 10 2" xfId="19397"/>
    <cellStyle name="40% - Ênfase6 4 2 10 3" xfId="30773"/>
    <cellStyle name="40% - Ênfase6 4 2 11" xfId="9917"/>
    <cellStyle name="40% - Ênfase6 4 2 11 2" xfId="21293"/>
    <cellStyle name="40% - Ênfase6 4 2 11 3" xfId="32669"/>
    <cellStyle name="40% - Ênfase6 4 2 12" xfId="11813"/>
    <cellStyle name="40% - Ênfase6 4 2 13" xfId="23189"/>
    <cellStyle name="40% - Ênfase6 4 2 14" xfId="34565"/>
    <cellStyle name="40% - Ênfase6 4 2 15" xfId="36461"/>
    <cellStyle name="40% - Ênfase6 4 2 2" xfId="752"/>
    <cellStyle name="40% - Ênfase6 4 2 2 10" xfId="36777"/>
    <cellStyle name="40% - Ênfase6 4 2 2 2" xfId="2649"/>
    <cellStyle name="40% - Ênfase6 4 2 2 2 2" xfId="14025"/>
    <cellStyle name="40% - Ênfase6 4 2 2 2 3" xfId="25401"/>
    <cellStyle name="40% - Ênfase6 4 2 2 3" xfId="4545"/>
    <cellStyle name="40% - Ênfase6 4 2 2 3 2" xfId="15921"/>
    <cellStyle name="40% - Ênfase6 4 2 2 3 3" xfId="27297"/>
    <cellStyle name="40% - Ênfase6 4 2 2 4" xfId="6441"/>
    <cellStyle name="40% - Ênfase6 4 2 2 4 2" xfId="17817"/>
    <cellStyle name="40% - Ênfase6 4 2 2 4 3" xfId="29193"/>
    <cellStyle name="40% - Ênfase6 4 2 2 5" xfId="8337"/>
    <cellStyle name="40% - Ênfase6 4 2 2 5 2" xfId="19713"/>
    <cellStyle name="40% - Ênfase6 4 2 2 5 3" xfId="31089"/>
    <cellStyle name="40% - Ênfase6 4 2 2 6" xfId="10233"/>
    <cellStyle name="40% - Ênfase6 4 2 2 6 2" xfId="21609"/>
    <cellStyle name="40% - Ênfase6 4 2 2 6 3" xfId="32985"/>
    <cellStyle name="40% - Ênfase6 4 2 2 7" xfId="12129"/>
    <cellStyle name="40% - Ênfase6 4 2 2 8" xfId="23505"/>
    <cellStyle name="40% - Ênfase6 4 2 2 9" xfId="34881"/>
    <cellStyle name="40% - Ênfase6 4 2 3" xfId="1068"/>
    <cellStyle name="40% - Ênfase6 4 2 3 10" xfId="37093"/>
    <cellStyle name="40% - Ênfase6 4 2 3 2" xfId="2965"/>
    <cellStyle name="40% - Ênfase6 4 2 3 2 2" xfId="14341"/>
    <cellStyle name="40% - Ênfase6 4 2 3 2 3" xfId="25717"/>
    <cellStyle name="40% - Ênfase6 4 2 3 3" xfId="4861"/>
    <cellStyle name="40% - Ênfase6 4 2 3 3 2" xfId="16237"/>
    <cellStyle name="40% - Ênfase6 4 2 3 3 3" xfId="27613"/>
    <cellStyle name="40% - Ênfase6 4 2 3 4" xfId="6757"/>
    <cellStyle name="40% - Ênfase6 4 2 3 4 2" xfId="18133"/>
    <cellStyle name="40% - Ênfase6 4 2 3 4 3" xfId="29509"/>
    <cellStyle name="40% - Ênfase6 4 2 3 5" xfId="8653"/>
    <cellStyle name="40% - Ênfase6 4 2 3 5 2" xfId="20029"/>
    <cellStyle name="40% - Ênfase6 4 2 3 5 3" xfId="31405"/>
    <cellStyle name="40% - Ênfase6 4 2 3 6" xfId="10549"/>
    <cellStyle name="40% - Ênfase6 4 2 3 6 2" xfId="21925"/>
    <cellStyle name="40% - Ênfase6 4 2 3 6 3" xfId="33301"/>
    <cellStyle name="40% - Ênfase6 4 2 3 7" xfId="12445"/>
    <cellStyle name="40% - Ênfase6 4 2 3 8" xfId="23821"/>
    <cellStyle name="40% - Ênfase6 4 2 3 9" xfId="35197"/>
    <cellStyle name="40% - Ênfase6 4 2 4" xfId="1384"/>
    <cellStyle name="40% - Ênfase6 4 2 4 10" xfId="37409"/>
    <cellStyle name="40% - Ênfase6 4 2 4 2" xfId="3281"/>
    <cellStyle name="40% - Ênfase6 4 2 4 2 2" xfId="14657"/>
    <cellStyle name="40% - Ênfase6 4 2 4 2 3" xfId="26033"/>
    <cellStyle name="40% - Ênfase6 4 2 4 3" xfId="5177"/>
    <cellStyle name="40% - Ênfase6 4 2 4 3 2" xfId="16553"/>
    <cellStyle name="40% - Ênfase6 4 2 4 3 3" xfId="27929"/>
    <cellStyle name="40% - Ênfase6 4 2 4 4" xfId="7073"/>
    <cellStyle name="40% - Ênfase6 4 2 4 4 2" xfId="18449"/>
    <cellStyle name="40% - Ênfase6 4 2 4 4 3" xfId="29825"/>
    <cellStyle name="40% - Ênfase6 4 2 4 5" xfId="8969"/>
    <cellStyle name="40% - Ênfase6 4 2 4 5 2" xfId="20345"/>
    <cellStyle name="40% - Ênfase6 4 2 4 5 3" xfId="31721"/>
    <cellStyle name="40% - Ênfase6 4 2 4 6" xfId="10865"/>
    <cellStyle name="40% - Ênfase6 4 2 4 6 2" xfId="22241"/>
    <cellStyle name="40% - Ênfase6 4 2 4 6 3" xfId="33617"/>
    <cellStyle name="40% - Ênfase6 4 2 4 7" xfId="12761"/>
    <cellStyle name="40% - Ênfase6 4 2 4 8" xfId="24137"/>
    <cellStyle name="40% - Ênfase6 4 2 4 9" xfId="35513"/>
    <cellStyle name="40% - Ênfase6 4 2 5" xfId="1700"/>
    <cellStyle name="40% - Ênfase6 4 2 5 10" xfId="37725"/>
    <cellStyle name="40% - Ênfase6 4 2 5 2" xfId="3597"/>
    <cellStyle name="40% - Ênfase6 4 2 5 2 2" xfId="14973"/>
    <cellStyle name="40% - Ênfase6 4 2 5 2 3" xfId="26349"/>
    <cellStyle name="40% - Ênfase6 4 2 5 3" xfId="5493"/>
    <cellStyle name="40% - Ênfase6 4 2 5 3 2" xfId="16869"/>
    <cellStyle name="40% - Ênfase6 4 2 5 3 3" xfId="28245"/>
    <cellStyle name="40% - Ênfase6 4 2 5 4" xfId="7389"/>
    <cellStyle name="40% - Ênfase6 4 2 5 4 2" xfId="18765"/>
    <cellStyle name="40% - Ênfase6 4 2 5 4 3" xfId="30141"/>
    <cellStyle name="40% - Ênfase6 4 2 5 5" xfId="9285"/>
    <cellStyle name="40% - Ênfase6 4 2 5 5 2" xfId="20661"/>
    <cellStyle name="40% - Ênfase6 4 2 5 5 3" xfId="32037"/>
    <cellStyle name="40% - Ênfase6 4 2 5 6" xfId="11181"/>
    <cellStyle name="40% - Ênfase6 4 2 5 6 2" xfId="22557"/>
    <cellStyle name="40% - Ênfase6 4 2 5 6 3" xfId="33933"/>
    <cellStyle name="40% - Ênfase6 4 2 5 7" xfId="13077"/>
    <cellStyle name="40% - Ênfase6 4 2 5 8" xfId="24453"/>
    <cellStyle name="40% - Ênfase6 4 2 5 9" xfId="35829"/>
    <cellStyle name="40% - Ênfase6 4 2 6" xfId="2016"/>
    <cellStyle name="40% - Ênfase6 4 2 6 10" xfId="38041"/>
    <cellStyle name="40% - Ênfase6 4 2 6 2" xfId="3913"/>
    <cellStyle name="40% - Ênfase6 4 2 6 2 2" xfId="15289"/>
    <cellStyle name="40% - Ênfase6 4 2 6 2 3" xfId="26665"/>
    <cellStyle name="40% - Ênfase6 4 2 6 3" xfId="5809"/>
    <cellStyle name="40% - Ênfase6 4 2 6 3 2" xfId="17185"/>
    <cellStyle name="40% - Ênfase6 4 2 6 3 3" xfId="28561"/>
    <cellStyle name="40% - Ênfase6 4 2 6 4" xfId="7705"/>
    <cellStyle name="40% - Ênfase6 4 2 6 4 2" xfId="19081"/>
    <cellStyle name="40% - Ênfase6 4 2 6 4 3" xfId="30457"/>
    <cellStyle name="40% - Ênfase6 4 2 6 5" xfId="9601"/>
    <cellStyle name="40% - Ênfase6 4 2 6 5 2" xfId="20977"/>
    <cellStyle name="40% - Ênfase6 4 2 6 5 3" xfId="32353"/>
    <cellStyle name="40% - Ênfase6 4 2 6 6" xfId="11497"/>
    <cellStyle name="40% - Ênfase6 4 2 6 6 2" xfId="22873"/>
    <cellStyle name="40% - Ênfase6 4 2 6 6 3" xfId="34249"/>
    <cellStyle name="40% - Ênfase6 4 2 6 7" xfId="13393"/>
    <cellStyle name="40% - Ênfase6 4 2 6 8" xfId="24769"/>
    <cellStyle name="40% - Ênfase6 4 2 6 9" xfId="36145"/>
    <cellStyle name="40% - Ênfase6 4 2 7" xfId="2332"/>
    <cellStyle name="40% - Ênfase6 4 2 7 2" xfId="13709"/>
    <cellStyle name="40% - Ênfase6 4 2 7 3" xfId="25085"/>
    <cellStyle name="40% - Ênfase6 4 2 8" xfId="4229"/>
    <cellStyle name="40% - Ênfase6 4 2 8 2" xfId="15605"/>
    <cellStyle name="40% - Ênfase6 4 2 8 3" xfId="26981"/>
    <cellStyle name="40% - Ênfase6 4 2 9" xfId="6125"/>
    <cellStyle name="40% - Ênfase6 4 2 9 2" xfId="17501"/>
    <cellStyle name="40% - Ênfase6 4 2 9 3" xfId="28877"/>
    <cellStyle name="40% - Ênfase6 4 3" xfId="594"/>
    <cellStyle name="40% - Ênfase6 4 3 10" xfId="36619"/>
    <cellStyle name="40% - Ênfase6 4 3 2" xfId="2491"/>
    <cellStyle name="40% - Ênfase6 4 3 2 2" xfId="13867"/>
    <cellStyle name="40% - Ênfase6 4 3 2 3" xfId="25243"/>
    <cellStyle name="40% - Ênfase6 4 3 3" xfId="4387"/>
    <cellStyle name="40% - Ênfase6 4 3 3 2" xfId="15763"/>
    <cellStyle name="40% - Ênfase6 4 3 3 3" xfId="27139"/>
    <cellStyle name="40% - Ênfase6 4 3 4" xfId="6283"/>
    <cellStyle name="40% - Ênfase6 4 3 4 2" xfId="17659"/>
    <cellStyle name="40% - Ênfase6 4 3 4 3" xfId="29035"/>
    <cellStyle name="40% - Ênfase6 4 3 5" xfId="8179"/>
    <cellStyle name="40% - Ênfase6 4 3 5 2" xfId="19555"/>
    <cellStyle name="40% - Ênfase6 4 3 5 3" xfId="30931"/>
    <cellStyle name="40% - Ênfase6 4 3 6" xfId="10075"/>
    <cellStyle name="40% - Ênfase6 4 3 6 2" xfId="21451"/>
    <cellStyle name="40% - Ênfase6 4 3 6 3" xfId="32827"/>
    <cellStyle name="40% - Ênfase6 4 3 7" xfId="11971"/>
    <cellStyle name="40% - Ênfase6 4 3 8" xfId="23347"/>
    <cellStyle name="40% - Ênfase6 4 3 9" xfId="34723"/>
    <cellStyle name="40% - Ênfase6 4 4" xfId="910"/>
    <cellStyle name="40% - Ênfase6 4 4 10" xfId="36935"/>
    <cellStyle name="40% - Ênfase6 4 4 2" xfId="2807"/>
    <cellStyle name="40% - Ênfase6 4 4 2 2" xfId="14183"/>
    <cellStyle name="40% - Ênfase6 4 4 2 3" xfId="25559"/>
    <cellStyle name="40% - Ênfase6 4 4 3" xfId="4703"/>
    <cellStyle name="40% - Ênfase6 4 4 3 2" xfId="16079"/>
    <cellStyle name="40% - Ênfase6 4 4 3 3" xfId="27455"/>
    <cellStyle name="40% - Ênfase6 4 4 4" xfId="6599"/>
    <cellStyle name="40% - Ênfase6 4 4 4 2" xfId="17975"/>
    <cellStyle name="40% - Ênfase6 4 4 4 3" xfId="29351"/>
    <cellStyle name="40% - Ênfase6 4 4 5" xfId="8495"/>
    <cellStyle name="40% - Ênfase6 4 4 5 2" xfId="19871"/>
    <cellStyle name="40% - Ênfase6 4 4 5 3" xfId="31247"/>
    <cellStyle name="40% - Ênfase6 4 4 6" xfId="10391"/>
    <cellStyle name="40% - Ênfase6 4 4 6 2" xfId="21767"/>
    <cellStyle name="40% - Ênfase6 4 4 6 3" xfId="33143"/>
    <cellStyle name="40% - Ênfase6 4 4 7" xfId="12287"/>
    <cellStyle name="40% - Ênfase6 4 4 8" xfId="23663"/>
    <cellStyle name="40% - Ênfase6 4 4 9" xfId="35039"/>
    <cellStyle name="40% - Ênfase6 4 5" xfId="1226"/>
    <cellStyle name="40% - Ênfase6 4 5 10" xfId="37251"/>
    <cellStyle name="40% - Ênfase6 4 5 2" xfId="3123"/>
    <cellStyle name="40% - Ênfase6 4 5 2 2" xfId="14499"/>
    <cellStyle name="40% - Ênfase6 4 5 2 3" xfId="25875"/>
    <cellStyle name="40% - Ênfase6 4 5 3" xfId="5019"/>
    <cellStyle name="40% - Ênfase6 4 5 3 2" xfId="16395"/>
    <cellStyle name="40% - Ênfase6 4 5 3 3" xfId="27771"/>
    <cellStyle name="40% - Ênfase6 4 5 4" xfId="6915"/>
    <cellStyle name="40% - Ênfase6 4 5 4 2" xfId="18291"/>
    <cellStyle name="40% - Ênfase6 4 5 4 3" xfId="29667"/>
    <cellStyle name="40% - Ênfase6 4 5 5" xfId="8811"/>
    <cellStyle name="40% - Ênfase6 4 5 5 2" xfId="20187"/>
    <cellStyle name="40% - Ênfase6 4 5 5 3" xfId="31563"/>
    <cellStyle name="40% - Ênfase6 4 5 6" xfId="10707"/>
    <cellStyle name="40% - Ênfase6 4 5 6 2" xfId="22083"/>
    <cellStyle name="40% - Ênfase6 4 5 6 3" xfId="33459"/>
    <cellStyle name="40% - Ênfase6 4 5 7" xfId="12603"/>
    <cellStyle name="40% - Ênfase6 4 5 8" xfId="23979"/>
    <cellStyle name="40% - Ênfase6 4 5 9" xfId="35355"/>
    <cellStyle name="40% - Ênfase6 4 6" xfId="1542"/>
    <cellStyle name="40% - Ênfase6 4 6 10" xfId="37567"/>
    <cellStyle name="40% - Ênfase6 4 6 2" xfId="3439"/>
    <cellStyle name="40% - Ênfase6 4 6 2 2" xfId="14815"/>
    <cellStyle name="40% - Ênfase6 4 6 2 3" xfId="26191"/>
    <cellStyle name="40% - Ênfase6 4 6 3" xfId="5335"/>
    <cellStyle name="40% - Ênfase6 4 6 3 2" xfId="16711"/>
    <cellStyle name="40% - Ênfase6 4 6 3 3" xfId="28087"/>
    <cellStyle name="40% - Ênfase6 4 6 4" xfId="7231"/>
    <cellStyle name="40% - Ênfase6 4 6 4 2" xfId="18607"/>
    <cellStyle name="40% - Ênfase6 4 6 4 3" xfId="29983"/>
    <cellStyle name="40% - Ênfase6 4 6 5" xfId="9127"/>
    <cellStyle name="40% - Ênfase6 4 6 5 2" xfId="20503"/>
    <cellStyle name="40% - Ênfase6 4 6 5 3" xfId="31879"/>
    <cellStyle name="40% - Ênfase6 4 6 6" xfId="11023"/>
    <cellStyle name="40% - Ênfase6 4 6 6 2" xfId="22399"/>
    <cellStyle name="40% - Ênfase6 4 6 6 3" xfId="33775"/>
    <cellStyle name="40% - Ênfase6 4 6 7" xfId="12919"/>
    <cellStyle name="40% - Ênfase6 4 6 8" xfId="24295"/>
    <cellStyle name="40% - Ênfase6 4 6 9" xfId="35671"/>
    <cellStyle name="40% - Ênfase6 4 7" xfId="1858"/>
    <cellStyle name="40% - Ênfase6 4 7 10" xfId="37883"/>
    <cellStyle name="40% - Ênfase6 4 7 2" xfId="3755"/>
    <cellStyle name="40% - Ênfase6 4 7 2 2" xfId="15131"/>
    <cellStyle name="40% - Ênfase6 4 7 2 3" xfId="26507"/>
    <cellStyle name="40% - Ênfase6 4 7 3" xfId="5651"/>
    <cellStyle name="40% - Ênfase6 4 7 3 2" xfId="17027"/>
    <cellStyle name="40% - Ênfase6 4 7 3 3" xfId="28403"/>
    <cellStyle name="40% - Ênfase6 4 7 4" xfId="7547"/>
    <cellStyle name="40% - Ênfase6 4 7 4 2" xfId="18923"/>
    <cellStyle name="40% - Ênfase6 4 7 4 3" xfId="30299"/>
    <cellStyle name="40% - Ênfase6 4 7 5" xfId="9443"/>
    <cellStyle name="40% - Ênfase6 4 7 5 2" xfId="20819"/>
    <cellStyle name="40% - Ênfase6 4 7 5 3" xfId="32195"/>
    <cellStyle name="40% - Ênfase6 4 7 6" xfId="11339"/>
    <cellStyle name="40% - Ênfase6 4 7 6 2" xfId="22715"/>
    <cellStyle name="40% - Ênfase6 4 7 6 3" xfId="34091"/>
    <cellStyle name="40% - Ênfase6 4 7 7" xfId="13235"/>
    <cellStyle name="40% - Ênfase6 4 7 8" xfId="24611"/>
    <cellStyle name="40% - Ênfase6 4 7 9" xfId="35987"/>
    <cellStyle name="40% - Ênfase6 4 8" xfId="2174"/>
    <cellStyle name="40% - Ênfase6 4 8 2" xfId="13551"/>
    <cellStyle name="40% - Ênfase6 4 8 3" xfId="24927"/>
    <cellStyle name="40% - Ênfase6 4 9" xfId="4071"/>
    <cellStyle name="40% - Ênfase6 4 9 2" xfId="15447"/>
    <cellStyle name="40% - Ênfase6 4 9 3" xfId="26823"/>
    <cellStyle name="40% - Ênfase6 5" xfId="301"/>
    <cellStyle name="40% - Ênfase6 5 10" xfId="5989"/>
    <cellStyle name="40% - Ênfase6 5 10 2" xfId="17365"/>
    <cellStyle name="40% - Ênfase6 5 10 3" xfId="28741"/>
    <cellStyle name="40% - Ênfase6 5 11" xfId="7885"/>
    <cellStyle name="40% - Ênfase6 5 11 2" xfId="19261"/>
    <cellStyle name="40% - Ênfase6 5 11 3" xfId="30637"/>
    <cellStyle name="40% - Ênfase6 5 12" xfId="9781"/>
    <cellStyle name="40% - Ênfase6 5 12 2" xfId="21157"/>
    <cellStyle name="40% - Ênfase6 5 12 3" xfId="32533"/>
    <cellStyle name="40% - Ênfase6 5 13" xfId="11677"/>
    <cellStyle name="40% - Ênfase6 5 14" xfId="23053"/>
    <cellStyle name="40% - Ênfase6 5 15" xfId="34429"/>
    <cellStyle name="40% - Ênfase6 5 16" xfId="36325"/>
    <cellStyle name="40% - Ênfase6 5 2" xfId="457"/>
    <cellStyle name="40% - Ênfase6 5 2 10" xfId="8043"/>
    <cellStyle name="40% - Ênfase6 5 2 10 2" xfId="19419"/>
    <cellStyle name="40% - Ênfase6 5 2 10 3" xfId="30795"/>
    <cellStyle name="40% - Ênfase6 5 2 11" xfId="9939"/>
    <cellStyle name="40% - Ênfase6 5 2 11 2" xfId="21315"/>
    <cellStyle name="40% - Ênfase6 5 2 11 3" xfId="32691"/>
    <cellStyle name="40% - Ênfase6 5 2 12" xfId="11835"/>
    <cellStyle name="40% - Ênfase6 5 2 13" xfId="23211"/>
    <cellStyle name="40% - Ênfase6 5 2 14" xfId="34587"/>
    <cellStyle name="40% - Ênfase6 5 2 15" xfId="36483"/>
    <cellStyle name="40% - Ênfase6 5 2 2" xfId="774"/>
    <cellStyle name="40% - Ênfase6 5 2 2 10" xfId="36799"/>
    <cellStyle name="40% - Ênfase6 5 2 2 2" xfId="2671"/>
    <cellStyle name="40% - Ênfase6 5 2 2 2 2" xfId="14047"/>
    <cellStyle name="40% - Ênfase6 5 2 2 2 3" xfId="25423"/>
    <cellStyle name="40% - Ênfase6 5 2 2 3" xfId="4567"/>
    <cellStyle name="40% - Ênfase6 5 2 2 3 2" xfId="15943"/>
    <cellStyle name="40% - Ênfase6 5 2 2 3 3" xfId="27319"/>
    <cellStyle name="40% - Ênfase6 5 2 2 4" xfId="6463"/>
    <cellStyle name="40% - Ênfase6 5 2 2 4 2" xfId="17839"/>
    <cellStyle name="40% - Ênfase6 5 2 2 4 3" xfId="29215"/>
    <cellStyle name="40% - Ênfase6 5 2 2 5" xfId="8359"/>
    <cellStyle name="40% - Ênfase6 5 2 2 5 2" xfId="19735"/>
    <cellStyle name="40% - Ênfase6 5 2 2 5 3" xfId="31111"/>
    <cellStyle name="40% - Ênfase6 5 2 2 6" xfId="10255"/>
    <cellStyle name="40% - Ênfase6 5 2 2 6 2" xfId="21631"/>
    <cellStyle name="40% - Ênfase6 5 2 2 6 3" xfId="33007"/>
    <cellStyle name="40% - Ênfase6 5 2 2 7" xfId="12151"/>
    <cellStyle name="40% - Ênfase6 5 2 2 8" xfId="23527"/>
    <cellStyle name="40% - Ênfase6 5 2 2 9" xfId="34903"/>
    <cellStyle name="40% - Ênfase6 5 2 3" xfId="1090"/>
    <cellStyle name="40% - Ênfase6 5 2 3 10" xfId="37115"/>
    <cellStyle name="40% - Ênfase6 5 2 3 2" xfId="2987"/>
    <cellStyle name="40% - Ênfase6 5 2 3 2 2" xfId="14363"/>
    <cellStyle name="40% - Ênfase6 5 2 3 2 3" xfId="25739"/>
    <cellStyle name="40% - Ênfase6 5 2 3 3" xfId="4883"/>
    <cellStyle name="40% - Ênfase6 5 2 3 3 2" xfId="16259"/>
    <cellStyle name="40% - Ênfase6 5 2 3 3 3" xfId="27635"/>
    <cellStyle name="40% - Ênfase6 5 2 3 4" xfId="6779"/>
    <cellStyle name="40% - Ênfase6 5 2 3 4 2" xfId="18155"/>
    <cellStyle name="40% - Ênfase6 5 2 3 4 3" xfId="29531"/>
    <cellStyle name="40% - Ênfase6 5 2 3 5" xfId="8675"/>
    <cellStyle name="40% - Ênfase6 5 2 3 5 2" xfId="20051"/>
    <cellStyle name="40% - Ênfase6 5 2 3 5 3" xfId="31427"/>
    <cellStyle name="40% - Ênfase6 5 2 3 6" xfId="10571"/>
    <cellStyle name="40% - Ênfase6 5 2 3 6 2" xfId="21947"/>
    <cellStyle name="40% - Ênfase6 5 2 3 6 3" xfId="33323"/>
    <cellStyle name="40% - Ênfase6 5 2 3 7" xfId="12467"/>
    <cellStyle name="40% - Ênfase6 5 2 3 8" xfId="23843"/>
    <cellStyle name="40% - Ênfase6 5 2 3 9" xfId="35219"/>
    <cellStyle name="40% - Ênfase6 5 2 4" xfId="1406"/>
    <cellStyle name="40% - Ênfase6 5 2 4 10" xfId="37431"/>
    <cellStyle name="40% - Ênfase6 5 2 4 2" xfId="3303"/>
    <cellStyle name="40% - Ênfase6 5 2 4 2 2" xfId="14679"/>
    <cellStyle name="40% - Ênfase6 5 2 4 2 3" xfId="26055"/>
    <cellStyle name="40% - Ênfase6 5 2 4 3" xfId="5199"/>
    <cellStyle name="40% - Ênfase6 5 2 4 3 2" xfId="16575"/>
    <cellStyle name="40% - Ênfase6 5 2 4 3 3" xfId="27951"/>
    <cellStyle name="40% - Ênfase6 5 2 4 4" xfId="7095"/>
    <cellStyle name="40% - Ênfase6 5 2 4 4 2" xfId="18471"/>
    <cellStyle name="40% - Ênfase6 5 2 4 4 3" xfId="29847"/>
    <cellStyle name="40% - Ênfase6 5 2 4 5" xfId="8991"/>
    <cellStyle name="40% - Ênfase6 5 2 4 5 2" xfId="20367"/>
    <cellStyle name="40% - Ênfase6 5 2 4 5 3" xfId="31743"/>
    <cellStyle name="40% - Ênfase6 5 2 4 6" xfId="10887"/>
    <cellStyle name="40% - Ênfase6 5 2 4 6 2" xfId="22263"/>
    <cellStyle name="40% - Ênfase6 5 2 4 6 3" xfId="33639"/>
    <cellStyle name="40% - Ênfase6 5 2 4 7" xfId="12783"/>
    <cellStyle name="40% - Ênfase6 5 2 4 8" xfId="24159"/>
    <cellStyle name="40% - Ênfase6 5 2 4 9" xfId="35535"/>
    <cellStyle name="40% - Ênfase6 5 2 5" xfId="1722"/>
    <cellStyle name="40% - Ênfase6 5 2 5 10" xfId="37747"/>
    <cellStyle name="40% - Ênfase6 5 2 5 2" xfId="3619"/>
    <cellStyle name="40% - Ênfase6 5 2 5 2 2" xfId="14995"/>
    <cellStyle name="40% - Ênfase6 5 2 5 2 3" xfId="26371"/>
    <cellStyle name="40% - Ênfase6 5 2 5 3" xfId="5515"/>
    <cellStyle name="40% - Ênfase6 5 2 5 3 2" xfId="16891"/>
    <cellStyle name="40% - Ênfase6 5 2 5 3 3" xfId="28267"/>
    <cellStyle name="40% - Ênfase6 5 2 5 4" xfId="7411"/>
    <cellStyle name="40% - Ênfase6 5 2 5 4 2" xfId="18787"/>
    <cellStyle name="40% - Ênfase6 5 2 5 4 3" xfId="30163"/>
    <cellStyle name="40% - Ênfase6 5 2 5 5" xfId="9307"/>
    <cellStyle name="40% - Ênfase6 5 2 5 5 2" xfId="20683"/>
    <cellStyle name="40% - Ênfase6 5 2 5 5 3" xfId="32059"/>
    <cellStyle name="40% - Ênfase6 5 2 5 6" xfId="11203"/>
    <cellStyle name="40% - Ênfase6 5 2 5 6 2" xfId="22579"/>
    <cellStyle name="40% - Ênfase6 5 2 5 6 3" xfId="33955"/>
    <cellStyle name="40% - Ênfase6 5 2 5 7" xfId="13099"/>
    <cellStyle name="40% - Ênfase6 5 2 5 8" xfId="24475"/>
    <cellStyle name="40% - Ênfase6 5 2 5 9" xfId="35851"/>
    <cellStyle name="40% - Ênfase6 5 2 6" xfId="2038"/>
    <cellStyle name="40% - Ênfase6 5 2 6 10" xfId="38063"/>
    <cellStyle name="40% - Ênfase6 5 2 6 2" xfId="3935"/>
    <cellStyle name="40% - Ênfase6 5 2 6 2 2" xfId="15311"/>
    <cellStyle name="40% - Ênfase6 5 2 6 2 3" xfId="26687"/>
    <cellStyle name="40% - Ênfase6 5 2 6 3" xfId="5831"/>
    <cellStyle name="40% - Ênfase6 5 2 6 3 2" xfId="17207"/>
    <cellStyle name="40% - Ênfase6 5 2 6 3 3" xfId="28583"/>
    <cellStyle name="40% - Ênfase6 5 2 6 4" xfId="7727"/>
    <cellStyle name="40% - Ênfase6 5 2 6 4 2" xfId="19103"/>
    <cellStyle name="40% - Ênfase6 5 2 6 4 3" xfId="30479"/>
    <cellStyle name="40% - Ênfase6 5 2 6 5" xfId="9623"/>
    <cellStyle name="40% - Ênfase6 5 2 6 5 2" xfId="20999"/>
    <cellStyle name="40% - Ênfase6 5 2 6 5 3" xfId="32375"/>
    <cellStyle name="40% - Ênfase6 5 2 6 6" xfId="11519"/>
    <cellStyle name="40% - Ênfase6 5 2 6 6 2" xfId="22895"/>
    <cellStyle name="40% - Ênfase6 5 2 6 6 3" xfId="34271"/>
    <cellStyle name="40% - Ênfase6 5 2 6 7" xfId="13415"/>
    <cellStyle name="40% - Ênfase6 5 2 6 8" xfId="24791"/>
    <cellStyle name="40% - Ênfase6 5 2 6 9" xfId="36167"/>
    <cellStyle name="40% - Ênfase6 5 2 7" xfId="2354"/>
    <cellStyle name="40% - Ênfase6 5 2 7 2" xfId="13731"/>
    <cellStyle name="40% - Ênfase6 5 2 7 3" xfId="25107"/>
    <cellStyle name="40% - Ênfase6 5 2 8" xfId="4251"/>
    <cellStyle name="40% - Ênfase6 5 2 8 2" xfId="15627"/>
    <cellStyle name="40% - Ênfase6 5 2 8 3" xfId="27003"/>
    <cellStyle name="40% - Ênfase6 5 2 9" xfId="6147"/>
    <cellStyle name="40% - Ênfase6 5 2 9 2" xfId="17523"/>
    <cellStyle name="40% - Ênfase6 5 2 9 3" xfId="28899"/>
    <cellStyle name="40% - Ênfase6 5 3" xfId="616"/>
    <cellStyle name="40% - Ênfase6 5 3 10" xfId="36641"/>
    <cellStyle name="40% - Ênfase6 5 3 2" xfId="2513"/>
    <cellStyle name="40% - Ênfase6 5 3 2 2" xfId="13889"/>
    <cellStyle name="40% - Ênfase6 5 3 2 3" xfId="25265"/>
    <cellStyle name="40% - Ênfase6 5 3 3" xfId="4409"/>
    <cellStyle name="40% - Ênfase6 5 3 3 2" xfId="15785"/>
    <cellStyle name="40% - Ênfase6 5 3 3 3" xfId="27161"/>
    <cellStyle name="40% - Ênfase6 5 3 4" xfId="6305"/>
    <cellStyle name="40% - Ênfase6 5 3 4 2" xfId="17681"/>
    <cellStyle name="40% - Ênfase6 5 3 4 3" xfId="29057"/>
    <cellStyle name="40% - Ênfase6 5 3 5" xfId="8201"/>
    <cellStyle name="40% - Ênfase6 5 3 5 2" xfId="19577"/>
    <cellStyle name="40% - Ênfase6 5 3 5 3" xfId="30953"/>
    <cellStyle name="40% - Ênfase6 5 3 6" xfId="10097"/>
    <cellStyle name="40% - Ênfase6 5 3 6 2" xfId="21473"/>
    <cellStyle name="40% - Ênfase6 5 3 6 3" xfId="32849"/>
    <cellStyle name="40% - Ênfase6 5 3 7" xfId="11993"/>
    <cellStyle name="40% - Ênfase6 5 3 8" xfId="23369"/>
    <cellStyle name="40% - Ênfase6 5 3 9" xfId="34745"/>
    <cellStyle name="40% - Ênfase6 5 4" xfId="932"/>
    <cellStyle name="40% - Ênfase6 5 4 10" xfId="36957"/>
    <cellStyle name="40% - Ênfase6 5 4 2" xfId="2829"/>
    <cellStyle name="40% - Ênfase6 5 4 2 2" xfId="14205"/>
    <cellStyle name="40% - Ênfase6 5 4 2 3" xfId="25581"/>
    <cellStyle name="40% - Ênfase6 5 4 3" xfId="4725"/>
    <cellStyle name="40% - Ênfase6 5 4 3 2" xfId="16101"/>
    <cellStyle name="40% - Ênfase6 5 4 3 3" xfId="27477"/>
    <cellStyle name="40% - Ênfase6 5 4 4" xfId="6621"/>
    <cellStyle name="40% - Ênfase6 5 4 4 2" xfId="17997"/>
    <cellStyle name="40% - Ênfase6 5 4 4 3" xfId="29373"/>
    <cellStyle name="40% - Ênfase6 5 4 5" xfId="8517"/>
    <cellStyle name="40% - Ênfase6 5 4 5 2" xfId="19893"/>
    <cellStyle name="40% - Ênfase6 5 4 5 3" xfId="31269"/>
    <cellStyle name="40% - Ênfase6 5 4 6" xfId="10413"/>
    <cellStyle name="40% - Ênfase6 5 4 6 2" xfId="21789"/>
    <cellStyle name="40% - Ênfase6 5 4 6 3" xfId="33165"/>
    <cellStyle name="40% - Ênfase6 5 4 7" xfId="12309"/>
    <cellStyle name="40% - Ênfase6 5 4 8" xfId="23685"/>
    <cellStyle name="40% - Ênfase6 5 4 9" xfId="35061"/>
    <cellStyle name="40% - Ênfase6 5 5" xfId="1248"/>
    <cellStyle name="40% - Ênfase6 5 5 10" xfId="37273"/>
    <cellStyle name="40% - Ênfase6 5 5 2" xfId="3145"/>
    <cellStyle name="40% - Ênfase6 5 5 2 2" xfId="14521"/>
    <cellStyle name="40% - Ênfase6 5 5 2 3" xfId="25897"/>
    <cellStyle name="40% - Ênfase6 5 5 3" xfId="5041"/>
    <cellStyle name="40% - Ênfase6 5 5 3 2" xfId="16417"/>
    <cellStyle name="40% - Ênfase6 5 5 3 3" xfId="27793"/>
    <cellStyle name="40% - Ênfase6 5 5 4" xfId="6937"/>
    <cellStyle name="40% - Ênfase6 5 5 4 2" xfId="18313"/>
    <cellStyle name="40% - Ênfase6 5 5 4 3" xfId="29689"/>
    <cellStyle name="40% - Ênfase6 5 5 5" xfId="8833"/>
    <cellStyle name="40% - Ênfase6 5 5 5 2" xfId="20209"/>
    <cellStyle name="40% - Ênfase6 5 5 5 3" xfId="31585"/>
    <cellStyle name="40% - Ênfase6 5 5 6" xfId="10729"/>
    <cellStyle name="40% - Ênfase6 5 5 6 2" xfId="22105"/>
    <cellStyle name="40% - Ênfase6 5 5 6 3" xfId="33481"/>
    <cellStyle name="40% - Ênfase6 5 5 7" xfId="12625"/>
    <cellStyle name="40% - Ênfase6 5 5 8" xfId="24001"/>
    <cellStyle name="40% - Ênfase6 5 5 9" xfId="35377"/>
    <cellStyle name="40% - Ênfase6 5 6" xfId="1564"/>
    <cellStyle name="40% - Ênfase6 5 6 10" xfId="37589"/>
    <cellStyle name="40% - Ênfase6 5 6 2" xfId="3461"/>
    <cellStyle name="40% - Ênfase6 5 6 2 2" xfId="14837"/>
    <cellStyle name="40% - Ênfase6 5 6 2 3" xfId="26213"/>
    <cellStyle name="40% - Ênfase6 5 6 3" xfId="5357"/>
    <cellStyle name="40% - Ênfase6 5 6 3 2" xfId="16733"/>
    <cellStyle name="40% - Ênfase6 5 6 3 3" xfId="28109"/>
    <cellStyle name="40% - Ênfase6 5 6 4" xfId="7253"/>
    <cellStyle name="40% - Ênfase6 5 6 4 2" xfId="18629"/>
    <cellStyle name="40% - Ênfase6 5 6 4 3" xfId="30005"/>
    <cellStyle name="40% - Ênfase6 5 6 5" xfId="9149"/>
    <cellStyle name="40% - Ênfase6 5 6 5 2" xfId="20525"/>
    <cellStyle name="40% - Ênfase6 5 6 5 3" xfId="31901"/>
    <cellStyle name="40% - Ênfase6 5 6 6" xfId="11045"/>
    <cellStyle name="40% - Ênfase6 5 6 6 2" xfId="22421"/>
    <cellStyle name="40% - Ênfase6 5 6 6 3" xfId="33797"/>
    <cellStyle name="40% - Ênfase6 5 6 7" xfId="12941"/>
    <cellStyle name="40% - Ênfase6 5 6 8" xfId="24317"/>
    <cellStyle name="40% - Ênfase6 5 6 9" xfId="35693"/>
    <cellStyle name="40% - Ênfase6 5 7" xfId="1880"/>
    <cellStyle name="40% - Ênfase6 5 7 10" xfId="37905"/>
    <cellStyle name="40% - Ênfase6 5 7 2" xfId="3777"/>
    <cellStyle name="40% - Ênfase6 5 7 2 2" xfId="15153"/>
    <cellStyle name="40% - Ênfase6 5 7 2 3" xfId="26529"/>
    <cellStyle name="40% - Ênfase6 5 7 3" xfId="5673"/>
    <cellStyle name="40% - Ênfase6 5 7 3 2" xfId="17049"/>
    <cellStyle name="40% - Ênfase6 5 7 3 3" xfId="28425"/>
    <cellStyle name="40% - Ênfase6 5 7 4" xfId="7569"/>
    <cellStyle name="40% - Ênfase6 5 7 4 2" xfId="18945"/>
    <cellStyle name="40% - Ênfase6 5 7 4 3" xfId="30321"/>
    <cellStyle name="40% - Ênfase6 5 7 5" xfId="9465"/>
    <cellStyle name="40% - Ênfase6 5 7 5 2" xfId="20841"/>
    <cellStyle name="40% - Ênfase6 5 7 5 3" xfId="32217"/>
    <cellStyle name="40% - Ênfase6 5 7 6" xfId="11361"/>
    <cellStyle name="40% - Ênfase6 5 7 6 2" xfId="22737"/>
    <cellStyle name="40% - Ênfase6 5 7 6 3" xfId="34113"/>
    <cellStyle name="40% - Ênfase6 5 7 7" xfId="13257"/>
    <cellStyle name="40% - Ênfase6 5 7 8" xfId="24633"/>
    <cellStyle name="40% - Ênfase6 5 7 9" xfId="36009"/>
    <cellStyle name="40% - Ênfase6 5 8" xfId="2196"/>
    <cellStyle name="40% - Ênfase6 5 8 2" xfId="13573"/>
    <cellStyle name="40% - Ênfase6 5 8 3" xfId="24949"/>
    <cellStyle name="40% - Ênfase6 5 9" xfId="4093"/>
    <cellStyle name="40% - Ênfase6 5 9 2" xfId="15469"/>
    <cellStyle name="40% - Ênfase6 5 9 3" xfId="26845"/>
    <cellStyle name="40% - Ênfase6 6" xfId="367"/>
    <cellStyle name="40% - Ênfase6 6 10" xfId="7953"/>
    <cellStyle name="40% - Ênfase6 6 10 2" xfId="19329"/>
    <cellStyle name="40% - Ênfase6 6 10 3" xfId="30705"/>
    <cellStyle name="40% - Ênfase6 6 11" xfId="9849"/>
    <cellStyle name="40% - Ênfase6 6 11 2" xfId="21225"/>
    <cellStyle name="40% - Ênfase6 6 11 3" xfId="32601"/>
    <cellStyle name="40% - Ênfase6 6 12" xfId="11745"/>
    <cellStyle name="40% - Ênfase6 6 13" xfId="23121"/>
    <cellStyle name="40% - Ênfase6 6 14" xfId="34497"/>
    <cellStyle name="40% - Ênfase6 6 15" xfId="36393"/>
    <cellStyle name="40% - Ênfase6 6 2" xfId="684"/>
    <cellStyle name="40% - Ênfase6 6 2 10" xfId="36709"/>
    <cellStyle name="40% - Ênfase6 6 2 2" xfId="2581"/>
    <cellStyle name="40% - Ênfase6 6 2 2 2" xfId="13957"/>
    <cellStyle name="40% - Ênfase6 6 2 2 3" xfId="25333"/>
    <cellStyle name="40% - Ênfase6 6 2 3" xfId="4477"/>
    <cellStyle name="40% - Ênfase6 6 2 3 2" xfId="15853"/>
    <cellStyle name="40% - Ênfase6 6 2 3 3" xfId="27229"/>
    <cellStyle name="40% - Ênfase6 6 2 4" xfId="6373"/>
    <cellStyle name="40% - Ênfase6 6 2 4 2" xfId="17749"/>
    <cellStyle name="40% - Ênfase6 6 2 4 3" xfId="29125"/>
    <cellStyle name="40% - Ênfase6 6 2 5" xfId="8269"/>
    <cellStyle name="40% - Ênfase6 6 2 5 2" xfId="19645"/>
    <cellStyle name="40% - Ênfase6 6 2 5 3" xfId="31021"/>
    <cellStyle name="40% - Ênfase6 6 2 6" xfId="10165"/>
    <cellStyle name="40% - Ênfase6 6 2 6 2" xfId="21541"/>
    <cellStyle name="40% - Ênfase6 6 2 6 3" xfId="32917"/>
    <cellStyle name="40% - Ênfase6 6 2 7" xfId="12061"/>
    <cellStyle name="40% - Ênfase6 6 2 8" xfId="23437"/>
    <cellStyle name="40% - Ênfase6 6 2 9" xfId="34813"/>
    <cellStyle name="40% - Ênfase6 6 3" xfId="1000"/>
    <cellStyle name="40% - Ênfase6 6 3 10" xfId="37025"/>
    <cellStyle name="40% - Ênfase6 6 3 2" xfId="2897"/>
    <cellStyle name="40% - Ênfase6 6 3 2 2" xfId="14273"/>
    <cellStyle name="40% - Ênfase6 6 3 2 3" xfId="25649"/>
    <cellStyle name="40% - Ênfase6 6 3 3" xfId="4793"/>
    <cellStyle name="40% - Ênfase6 6 3 3 2" xfId="16169"/>
    <cellStyle name="40% - Ênfase6 6 3 3 3" xfId="27545"/>
    <cellStyle name="40% - Ênfase6 6 3 4" xfId="6689"/>
    <cellStyle name="40% - Ênfase6 6 3 4 2" xfId="18065"/>
    <cellStyle name="40% - Ênfase6 6 3 4 3" xfId="29441"/>
    <cellStyle name="40% - Ênfase6 6 3 5" xfId="8585"/>
    <cellStyle name="40% - Ênfase6 6 3 5 2" xfId="19961"/>
    <cellStyle name="40% - Ênfase6 6 3 5 3" xfId="31337"/>
    <cellStyle name="40% - Ênfase6 6 3 6" xfId="10481"/>
    <cellStyle name="40% - Ênfase6 6 3 6 2" xfId="21857"/>
    <cellStyle name="40% - Ênfase6 6 3 6 3" xfId="33233"/>
    <cellStyle name="40% - Ênfase6 6 3 7" xfId="12377"/>
    <cellStyle name="40% - Ênfase6 6 3 8" xfId="23753"/>
    <cellStyle name="40% - Ênfase6 6 3 9" xfId="35129"/>
    <cellStyle name="40% - Ênfase6 6 4" xfId="1316"/>
    <cellStyle name="40% - Ênfase6 6 4 10" xfId="37341"/>
    <cellStyle name="40% - Ênfase6 6 4 2" xfId="3213"/>
    <cellStyle name="40% - Ênfase6 6 4 2 2" xfId="14589"/>
    <cellStyle name="40% - Ênfase6 6 4 2 3" xfId="25965"/>
    <cellStyle name="40% - Ênfase6 6 4 3" xfId="5109"/>
    <cellStyle name="40% - Ênfase6 6 4 3 2" xfId="16485"/>
    <cellStyle name="40% - Ênfase6 6 4 3 3" xfId="27861"/>
    <cellStyle name="40% - Ênfase6 6 4 4" xfId="7005"/>
    <cellStyle name="40% - Ênfase6 6 4 4 2" xfId="18381"/>
    <cellStyle name="40% - Ênfase6 6 4 4 3" xfId="29757"/>
    <cellStyle name="40% - Ênfase6 6 4 5" xfId="8901"/>
    <cellStyle name="40% - Ênfase6 6 4 5 2" xfId="20277"/>
    <cellStyle name="40% - Ênfase6 6 4 5 3" xfId="31653"/>
    <cellStyle name="40% - Ênfase6 6 4 6" xfId="10797"/>
    <cellStyle name="40% - Ênfase6 6 4 6 2" xfId="22173"/>
    <cellStyle name="40% - Ênfase6 6 4 6 3" xfId="33549"/>
    <cellStyle name="40% - Ênfase6 6 4 7" xfId="12693"/>
    <cellStyle name="40% - Ênfase6 6 4 8" xfId="24069"/>
    <cellStyle name="40% - Ênfase6 6 4 9" xfId="35445"/>
    <cellStyle name="40% - Ênfase6 6 5" xfId="1632"/>
    <cellStyle name="40% - Ênfase6 6 5 10" xfId="37657"/>
    <cellStyle name="40% - Ênfase6 6 5 2" xfId="3529"/>
    <cellStyle name="40% - Ênfase6 6 5 2 2" xfId="14905"/>
    <cellStyle name="40% - Ênfase6 6 5 2 3" xfId="26281"/>
    <cellStyle name="40% - Ênfase6 6 5 3" xfId="5425"/>
    <cellStyle name="40% - Ênfase6 6 5 3 2" xfId="16801"/>
    <cellStyle name="40% - Ênfase6 6 5 3 3" xfId="28177"/>
    <cellStyle name="40% - Ênfase6 6 5 4" xfId="7321"/>
    <cellStyle name="40% - Ênfase6 6 5 4 2" xfId="18697"/>
    <cellStyle name="40% - Ênfase6 6 5 4 3" xfId="30073"/>
    <cellStyle name="40% - Ênfase6 6 5 5" xfId="9217"/>
    <cellStyle name="40% - Ênfase6 6 5 5 2" xfId="20593"/>
    <cellStyle name="40% - Ênfase6 6 5 5 3" xfId="31969"/>
    <cellStyle name="40% - Ênfase6 6 5 6" xfId="11113"/>
    <cellStyle name="40% - Ênfase6 6 5 6 2" xfId="22489"/>
    <cellStyle name="40% - Ênfase6 6 5 6 3" xfId="33865"/>
    <cellStyle name="40% - Ênfase6 6 5 7" xfId="13009"/>
    <cellStyle name="40% - Ênfase6 6 5 8" xfId="24385"/>
    <cellStyle name="40% - Ênfase6 6 5 9" xfId="35761"/>
    <cellStyle name="40% - Ênfase6 6 6" xfId="1948"/>
    <cellStyle name="40% - Ênfase6 6 6 10" xfId="37973"/>
    <cellStyle name="40% - Ênfase6 6 6 2" xfId="3845"/>
    <cellStyle name="40% - Ênfase6 6 6 2 2" xfId="15221"/>
    <cellStyle name="40% - Ênfase6 6 6 2 3" xfId="26597"/>
    <cellStyle name="40% - Ênfase6 6 6 3" xfId="5741"/>
    <cellStyle name="40% - Ênfase6 6 6 3 2" xfId="17117"/>
    <cellStyle name="40% - Ênfase6 6 6 3 3" xfId="28493"/>
    <cellStyle name="40% - Ênfase6 6 6 4" xfId="7637"/>
    <cellStyle name="40% - Ênfase6 6 6 4 2" xfId="19013"/>
    <cellStyle name="40% - Ênfase6 6 6 4 3" xfId="30389"/>
    <cellStyle name="40% - Ênfase6 6 6 5" xfId="9533"/>
    <cellStyle name="40% - Ênfase6 6 6 5 2" xfId="20909"/>
    <cellStyle name="40% - Ênfase6 6 6 5 3" xfId="32285"/>
    <cellStyle name="40% - Ênfase6 6 6 6" xfId="11429"/>
    <cellStyle name="40% - Ênfase6 6 6 6 2" xfId="22805"/>
    <cellStyle name="40% - Ênfase6 6 6 6 3" xfId="34181"/>
    <cellStyle name="40% - Ênfase6 6 6 7" xfId="13325"/>
    <cellStyle name="40% - Ênfase6 6 6 8" xfId="24701"/>
    <cellStyle name="40% - Ênfase6 6 6 9" xfId="36077"/>
    <cellStyle name="40% - Ênfase6 6 7" xfId="2264"/>
    <cellStyle name="40% - Ênfase6 6 7 2" xfId="13641"/>
    <cellStyle name="40% - Ênfase6 6 7 3" xfId="25017"/>
    <cellStyle name="40% - Ênfase6 6 8" xfId="4161"/>
    <cellStyle name="40% - Ênfase6 6 8 2" xfId="15537"/>
    <cellStyle name="40% - Ênfase6 6 8 3" xfId="26913"/>
    <cellStyle name="40% - Ênfase6 6 9" xfId="6057"/>
    <cellStyle name="40% - Ênfase6 6 9 2" xfId="17433"/>
    <cellStyle name="40% - Ênfase6 6 9 3" xfId="28809"/>
    <cellStyle name="40% - Ênfase6 7" xfId="526"/>
    <cellStyle name="40% - Ênfase6 7 10" xfId="36551"/>
    <cellStyle name="40% - Ênfase6 7 2" xfId="2423"/>
    <cellStyle name="40% - Ênfase6 7 2 2" xfId="13799"/>
    <cellStyle name="40% - Ênfase6 7 2 3" xfId="25175"/>
    <cellStyle name="40% - Ênfase6 7 3" xfId="4319"/>
    <cellStyle name="40% - Ênfase6 7 3 2" xfId="15695"/>
    <cellStyle name="40% - Ênfase6 7 3 3" xfId="27071"/>
    <cellStyle name="40% - Ênfase6 7 4" xfId="6215"/>
    <cellStyle name="40% - Ênfase6 7 4 2" xfId="17591"/>
    <cellStyle name="40% - Ênfase6 7 4 3" xfId="28967"/>
    <cellStyle name="40% - Ênfase6 7 5" xfId="8111"/>
    <cellStyle name="40% - Ênfase6 7 5 2" xfId="19487"/>
    <cellStyle name="40% - Ênfase6 7 5 3" xfId="30863"/>
    <cellStyle name="40% - Ênfase6 7 6" xfId="10007"/>
    <cellStyle name="40% - Ênfase6 7 6 2" xfId="21383"/>
    <cellStyle name="40% - Ênfase6 7 6 3" xfId="32759"/>
    <cellStyle name="40% - Ênfase6 7 7" xfId="11903"/>
    <cellStyle name="40% - Ênfase6 7 8" xfId="23279"/>
    <cellStyle name="40% - Ênfase6 7 9" xfId="34655"/>
    <cellStyle name="40% - Ênfase6 8" xfId="842"/>
    <cellStyle name="40% - Ênfase6 8 10" xfId="36867"/>
    <cellStyle name="40% - Ênfase6 8 2" xfId="2739"/>
    <cellStyle name="40% - Ênfase6 8 2 2" xfId="14115"/>
    <cellStyle name="40% - Ênfase6 8 2 3" xfId="25491"/>
    <cellStyle name="40% - Ênfase6 8 3" xfId="4635"/>
    <cellStyle name="40% - Ênfase6 8 3 2" xfId="16011"/>
    <cellStyle name="40% - Ênfase6 8 3 3" xfId="27387"/>
    <cellStyle name="40% - Ênfase6 8 4" xfId="6531"/>
    <cellStyle name="40% - Ênfase6 8 4 2" xfId="17907"/>
    <cellStyle name="40% - Ênfase6 8 4 3" xfId="29283"/>
    <cellStyle name="40% - Ênfase6 8 5" xfId="8427"/>
    <cellStyle name="40% - Ênfase6 8 5 2" xfId="19803"/>
    <cellStyle name="40% - Ênfase6 8 5 3" xfId="31179"/>
    <cellStyle name="40% - Ênfase6 8 6" xfId="10323"/>
    <cellStyle name="40% - Ênfase6 8 6 2" xfId="21699"/>
    <cellStyle name="40% - Ênfase6 8 6 3" xfId="33075"/>
    <cellStyle name="40% - Ênfase6 8 7" xfId="12219"/>
    <cellStyle name="40% - Ênfase6 8 8" xfId="23595"/>
    <cellStyle name="40% - Ênfase6 8 9" xfId="34971"/>
    <cellStyle name="40% - Ênfase6 9" xfId="1158"/>
    <cellStyle name="40% - Ênfase6 9 10" xfId="37183"/>
    <cellStyle name="40% - Ênfase6 9 2" xfId="3055"/>
    <cellStyle name="40% - Ênfase6 9 2 2" xfId="14431"/>
    <cellStyle name="40% - Ênfase6 9 2 3" xfId="25807"/>
    <cellStyle name="40% - Ênfase6 9 3" xfId="4951"/>
    <cellStyle name="40% - Ênfase6 9 3 2" xfId="16327"/>
    <cellStyle name="40% - Ênfase6 9 3 3" xfId="27703"/>
    <cellStyle name="40% - Ênfase6 9 4" xfId="6847"/>
    <cellStyle name="40% - Ênfase6 9 4 2" xfId="18223"/>
    <cellStyle name="40% - Ênfase6 9 4 3" xfId="29599"/>
    <cellStyle name="40% - Ênfase6 9 5" xfId="8743"/>
    <cellStyle name="40% - Ênfase6 9 5 2" xfId="20119"/>
    <cellStyle name="40% - Ênfase6 9 5 3" xfId="31495"/>
    <cellStyle name="40% - Ênfase6 9 6" xfId="10639"/>
    <cellStyle name="40% - Ênfase6 9 6 2" xfId="22015"/>
    <cellStyle name="40% - Ênfase6 9 6 3" xfId="33391"/>
    <cellStyle name="40% - Ênfase6 9 7" xfId="12535"/>
    <cellStyle name="40% - Ênfase6 9 8" xfId="23911"/>
    <cellStyle name="40% - Ênfase6 9 9" xfId="35287"/>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7" builtinId="26" customBuiltin="1"/>
    <cellStyle name="Cálculo" xfId="12" builtinId="22" customBuiltin="1"/>
    <cellStyle name="Célula de Verificação" xfId="14" builtinId="23" customBuiltin="1"/>
    <cellStyle name="Célula Vinculada" xfId="13" builtinId="24" customBuiltin="1"/>
    <cellStyle name="Comma 2" xfId="112"/>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10" builtinId="20" customBuiltin="1"/>
    <cellStyle name="Hyperlink 2" xfId="150"/>
    <cellStyle name="Hyperlink 3" xfId="2411"/>
    <cellStyle name="Incorreto" xfId="8" builtinId="27" customBuiltin="1"/>
    <cellStyle name="Moeda 2" xfId="44"/>
    <cellStyle name="Moeda 2 2" xfId="58"/>
    <cellStyle name="Moeda 2 2 2" xfId="153"/>
    <cellStyle name="Moeda 2 3" xfId="96"/>
    <cellStyle name="Moeda 2 3 2" xfId="154"/>
    <cellStyle name="Moeda 2 4" xfId="152"/>
    <cellStyle name="Moeda 3" xfId="45"/>
    <cellStyle name="Moeda 3 10" xfId="156"/>
    <cellStyle name="Moeda 3 11" xfId="157"/>
    <cellStyle name="Moeda 3 12" xfId="158"/>
    <cellStyle name="Moeda 3 13" xfId="159"/>
    <cellStyle name="Moeda 3 14" xfId="160"/>
    <cellStyle name="Moeda 3 15" xfId="155"/>
    <cellStyle name="Moeda 3 2" xfId="59"/>
    <cellStyle name="Moeda 3 2 2" xfId="161"/>
    <cellStyle name="Moeda 3 3" xfId="162"/>
    <cellStyle name="Moeda 3 4" xfId="163"/>
    <cellStyle name="Moeda 3 5" xfId="164"/>
    <cellStyle name="Moeda 3 6" xfId="165"/>
    <cellStyle name="Moeda 3 7" xfId="166"/>
    <cellStyle name="Moeda 3 8" xfId="167"/>
    <cellStyle name="Moeda 3 9" xfId="168"/>
    <cellStyle name="Moeda 4" xfId="46"/>
    <cellStyle name="Moeda 4 10" xfId="170"/>
    <cellStyle name="Moeda 4 11" xfId="171"/>
    <cellStyle name="Moeda 4 12" xfId="172"/>
    <cellStyle name="Moeda 4 13" xfId="173"/>
    <cellStyle name="Moeda 4 14" xfId="169"/>
    <cellStyle name="Moeda 4 2" xfId="60"/>
    <cellStyle name="Moeda 4 2 2" xfId="174"/>
    <cellStyle name="Moeda 4 3" xfId="97"/>
    <cellStyle name="Moeda 4 3 2" xfId="175"/>
    <cellStyle name="Moeda 4 4" xfId="176"/>
    <cellStyle name="Moeda 4 5" xfId="177"/>
    <cellStyle name="Moeda 4 6" xfId="178"/>
    <cellStyle name="Moeda 4 7" xfId="179"/>
    <cellStyle name="Moeda 4 8" xfId="180"/>
    <cellStyle name="Moeda 4 9" xfId="181"/>
    <cellStyle name="Moeda 5" xfId="47"/>
    <cellStyle name="Moeda 5 10" xfId="1475"/>
    <cellStyle name="Moeda 5 10 10" xfId="37500"/>
    <cellStyle name="Moeda 5 10 2" xfId="3372"/>
    <cellStyle name="Moeda 5 10 2 2" xfId="14748"/>
    <cellStyle name="Moeda 5 10 2 3" xfId="26124"/>
    <cellStyle name="Moeda 5 10 3" xfId="5268"/>
    <cellStyle name="Moeda 5 10 3 2" xfId="16644"/>
    <cellStyle name="Moeda 5 10 3 3" xfId="28020"/>
    <cellStyle name="Moeda 5 10 4" xfId="7164"/>
    <cellStyle name="Moeda 5 10 4 2" xfId="18540"/>
    <cellStyle name="Moeda 5 10 4 3" xfId="29916"/>
    <cellStyle name="Moeda 5 10 5" xfId="9060"/>
    <cellStyle name="Moeda 5 10 5 2" xfId="20436"/>
    <cellStyle name="Moeda 5 10 5 3" xfId="31812"/>
    <cellStyle name="Moeda 5 10 6" xfId="10956"/>
    <cellStyle name="Moeda 5 10 6 2" xfId="22332"/>
    <cellStyle name="Moeda 5 10 6 3" xfId="33708"/>
    <cellStyle name="Moeda 5 10 7" xfId="12852"/>
    <cellStyle name="Moeda 5 10 8" xfId="24228"/>
    <cellStyle name="Moeda 5 10 9" xfId="35604"/>
    <cellStyle name="Moeda 5 11" xfId="1791"/>
    <cellStyle name="Moeda 5 11 10" xfId="37816"/>
    <cellStyle name="Moeda 5 11 2" xfId="3688"/>
    <cellStyle name="Moeda 5 11 2 2" xfId="15064"/>
    <cellStyle name="Moeda 5 11 2 3" xfId="26440"/>
    <cellStyle name="Moeda 5 11 3" xfId="5584"/>
    <cellStyle name="Moeda 5 11 3 2" xfId="16960"/>
    <cellStyle name="Moeda 5 11 3 3" xfId="28336"/>
    <cellStyle name="Moeda 5 11 4" xfId="7480"/>
    <cellStyle name="Moeda 5 11 4 2" xfId="18856"/>
    <cellStyle name="Moeda 5 11 4 3" xfId="30232"/>
    <cellStyle name="Moeda 5 11 5" xfId="9376"/>
    <cellStyle name="Moeda 5 11 5 2" xfId="20752"/>
    <cellStyle name="Moeda 5 11 5 3" xfId="32128"/>
    <cellStyle name="Moeda 5 11 6" xfId="11272"/>
    <cellStyle name="Moeda 5 11 6 2" xfId="22648"/>
    <cellStyle name="Moeda 5 11 6 3" xfId="34024"/>
    <cellStyle name="Moeda 5 11 7" xfId="13168"/>
    <cellStyle name="Moeda 5 11 8" xfId="24544"/>
    <cellStyle name="Moeda 5 11 9" xfId="35920"/>
    <cellStyle name="Moeda 5 12" xfId="2107"/>
    <cellStyle name="Moeda 5 12 2" xfId="13484"/>
    <cellStyle name="Moeda 5 12 3" xfId="24860"/>
    <cellStyle name="Moeda 5 13" xfId="4004"/>
    <cellStyle name="Moeda 5 13 2" xfId="15380"/>
    <cellStyle name="Moeda 5 13 3" xfId="26756"/>
    <cellStyle name="Moeda 5 14" xfId="5900"/>
    <cellStyle name="Moeda 5 14 2" xfId="17276"/>
    <cellStyle name="Moeda 5 14 3" xfId="28652"/>
    <cellStyle name="Moeda 5 15" xfId="7796"/>
    <cellStyle name="Moeda 5 15 2" xfId="19172"/>
    <cellStyle name="Moeda 5 15 3" xfId="30548"/>
    <cellStyle name="Moeda 5 16" xfId="9692"/>
    <cellStyle name="Moeda 5 16 2" xfId="21068"/>
    <cellStyle name="Moeda 5 16 3" xfId="32444"/>
    <cellStyle name="Moeda 5 17" xfId="11588"/>
    <cellStyle name="Moeda 5 18" xfId="22964"/>
    <cellStyle name="Moeda 5 19" xfId="34340"/>
    <cellStyle name="Moeda 5 2" xfId="69"/>
    <cellStyle name="Moeda 5 2 10" xfId="4026"/>
    <cellStyle name="Moeda 5 2 10 2" xfId="15402"/>
    <cellStyle name="Moeda 5 2 10 3" xfId="26778"/>
    <cellStyle name="Moeda 5 2 11" xfId="5922"/>
    <cellStyle name="Moeda 5 2 11 2" xfId="17298"/>
    <cellStyle name="Moeda 5 2 11 3" xfId="28674"/>
    <cellStyle name="Moeda 5 2 12" xfId="7818"/>
    <cellStyle name="Moeda 5 2 12 2" xfId="19194"/>
    <cellStyle name="Moeda 5 2 12 3" xfId="30570"/>
    <cellStyle name="Moeda 5 2 13" xfId="9714"/>
    <cellStyle name="Moeda 5 2 13 2" xfId="21090"/>
    <cellStyle name="Moeda 5 2 13 3" xfId="32466"/>
    <cellStyle name="Moeda 5 2 14" xfId="11610"/>
    <cellStyle name="Moeda 5 2 15" xfId="22986"/>
    <cellStyle name="Moeda 5 2 16" xfId="34362"/>
    <cellStyle name="Moeda 5 2 17" xfId="36258"/>
    <cellStyle name="Moeda 5 2 2" xfId="324"/>
    <cellStyle name="Moeda 5 2 2 10" xfId="6012"/>
    <cellStyle name="Moeda 5 2 2 10 2" xfId="17388"/>
    <cellStyle name="Moeda 5 2 2 10 3" xfId="28764"/>
    <cellStyle name="Moeda 5 2 2 11" xfId="7908"/>
    <cellStyle name="Moeda 5 2 2 11 2" xfId="19284"/>
    <cellStyle name="Moeda 5 2 2 11 3" xfId="30660"/>
    <cellStyle name="Moeda 5 2 2 12" xfId="9804"/>
    <cellStyle name="Moeda 5 2 2 12 2" xfId="21180"/>
    <cellStyle name="Moeda 5 2 2 12 3" xfId="32556"/>
    <cellStyle name="Moeda 5 2 2 13" xfId="11700"/>
    <cellStyle name="Moeda 5 2 2 14" xfId="23076"/>
    <cellStyle name="Moeda 5 2 2 15" xfId="34452"/>
    <cellStyle name="Moeda 5 2 2 16" xfId="36348"/>
    <cellStyle name="Moeda 5 2 2 2" xfId="480"/>
    <cellStyle name="Moeda 5 2 2 2 10" xfId="8066"/>
    <cellStyle name="Moeda 5 2 2 2 10 2" xfId="19442"/>
    <cellStyle name="Moeda 5 2 2 2 10 3" xfId="30818"/>
    <cellStyle name="Moeda 5 2 2 2 11" xfId="9962"/>
    <cellStyle name="Moeda 5 2 2 2 11 2" xfId="21338"/>
    <cellStyle name="Moeda 5 2 2 2 11 3" xfId="32714"/>
    <cellStyle name="Moeda 5 2 2 2 12" xfId="11858"/>
    <cellStyle name="Moeda 5 2 2 2 13" xfId="23234"/>
    <cellStyle name="Moeda 5 2 2 2 14" xfId="34610"/>
    <cellStyle name="Moeda 5 2 2 2 15" xfId="36506"/>
    <cellStyle name="Moeda 5 2 2 2 2" xfId="797"/>
    <cellStyle name="Moeda 5 2 2 2 2 10" xfId="36822"/>
    <cellStyle name="Moeda 5 2 2 2 2 2" xfId="2694"/>
    <cellStyle name="Moeda 5 2 2 2 2 2 2" xfId="14070"/>
    <cellStyle name="Moeda 5 2 2 2 2 2 3" xfId="25446"/>
    <cellStyle name="Moeda 5 2 2 2 2 3" xfId="4590"/>
    <cellStyle name="Moeda 5 2 2 2 2 3 2" xfId="15966"/>
    <cellStyle name="Moeda 5 2 2 2 2 3 3" xfId="27342"/>
    <cellStyle name="Moeda 5 2 2 2 2 4" xfId="6486"/>
    <cellStyle name="Moeda 5 2 2 2 2 4 2" xfId="17862"/>
    <cellStyle name="Moeda 5 2 2 2 2 4 3" xfId="29238"/>
    <cellStyle name="Moeda 5 2 2 2 2 5" xfId="8382"/>
    <cellStyle name="Moeda 5 2 2 2 2 5 2" xfId="19758"/>
    <cellStyle name="Moeda 5 2 2 2 2 5 3" xfId="31134"/>
    <cellStyle name="Moeda 5 2 2 2 2 6" xfId="10278"/>
    <cellStyle name="Moeda 5 2 2 2 2 6 2" xfId="21654"/>
    <cellStyle name="Moeda 5 2 2 2 2 6 3" xfId="33030"/>
    <cellStyle name="Moeda 5 2 2 2 2 7" xfId="12174"/>
    <cellStyle name="Moeda 5 2 2 2 2 8" xfId="23550"/>
    <cellStyle name="Moeda 5 2 2 2 2 9" xfId="34926"/>
    <cellStyle name="Moeda 5 2 2 2 3" xfId="1113"/>
    <cellStyle name="Moeda 5 2 2 2 3 10" xfId="37138"/>
    <cellStyle name="Moeda 5 2 2 2 3 2" xfId="3010"/>
    <cellStyle name="Moeda 5 2 2 2 3 2 2" xfId="14386"/>
    <cellStyle name="Moeda 5 2 2 2 3 2 3" xfId="25762"/>
    <cellStyle name="Moeda 5 2 2 2 3 3" xfId="4906"/>
    <cellStyle name="Moeda 5 2 2 2 3 3 2" xfId="16282"/>
    <cellStyle name="Moeda 5 2 2 2 3 3 3" xfId="27658"/>
    <cellStyle name="Moeda 5 2 2 2 3 4" xfId="6802"/>
    <cellStyle name="Moeda 5 2 2 2 3 4 2" xfId="18178"/>
    <cellStyle name="Moeda 5 2 2 2 3 4 3" xfId="29554"/>
    <cellStyle name="Moeda 5 2 2 2 3 5" xfId="8698"/>
    <cellStyle name="Moeda 5 2 2 2 3 5 2" xfId="20074"/>
    <cellStyle name="Moeda 5 2 2 2 3 5 3" xfId="31450"/>
    <cellStyle name="Moeda 5 2 2 2 3 6" xfId="10594"/>
    <cellStyle name="Moeda 5 2 2 2 3 6 2" xfId="21970"/>
    <cellStyle name="Moeda 5 2 2 2 3 6 3" xfId="33346"/>
    <cellStyle name="Moeda 5 2 2 2 3 7" xfId="12490"/>
    <cellStyle name="Moeda 5 2 2 2 3 8" xfId="23866"/>
    <cellStyle name="Moeda 5 2 2 2 3 9" xfId="35242"/>
    <cellStyle name="Moeda 5 2 2 2 4" xfId="1429"/>
    <cellStyle name="Moeda 5 2 2 2 4 10" xfId="37454"/>
    <cellStyle name="Moeda 5 2 2 2 4 2" xfId="3326"/>
    <cellStyle name="Moeda 5 2 2 2 4 2 2" xfId="14702"/>
    <cellStyle name="Moeda 5 2 2 2 4 2 3" xfId="26078"/>
    <cellStyle name="Moeda 5 2 2 2 4 3" xfId="5222"/>
    <cellStyle name="Moeda 5 2 2 2 4 3 2" xfId="16598"/>
    <cellStyle name="Moeda 5 2 2 2 4 3 3" xfId="27974"/>
    <cellStyle name="Moeda 5 2 2 2 4 4" xfId="7118"/>
    <cellStyle name="Moeda 5 2 2 2 4 4 2" xfId="18494"/>
    <cellStyle name="Moeda 5 2 2 2 4 4 3" xfId="29870"/>
    <cellStyle name="Moeda 5 2 2 2 4 5" xfId="9014"/>
    <cellStyle name="Moeda 5 2 2 2 4 5 2" xfId="20390"/>
    <cellStyle name="Moeda 5 2 2 2 4 5 3" xfId="31766"/>
    <cellStyle name="Moeda 5 2 2 2 4 6" xfId="10910"/>
    <cellStyle name="Moeda 5 2 2 2 4 6 2" xfId="22286"/>
    <cellStyle name="Moeda 5 2 2 2 4 6 3" xfId="33662"/>
    <cellStyle name="Moeda 5 2 2 2 4 7" xfId="12806"/>
    <cellStyle name="Moeda 5 2 2 2 4 8" xfId="24182"/>
    <cellStyle name="Moeda 5 2 2 2 4 9" xfId="35558"/>
    <cellStyle name="Moeda 5 2 2 2 5" xfId="1745"/>
    <cellStyle name="Moeda 5 2 2 2 5 10" xfId="37770"/>
    <cellStyle name="Moeda 5 2 2 2 5 2" xfId="3642"/>
    <cellStyle name="Moeda 5 2 2 2 5 2 2" xfId="15018"/>
    <cellStyle name="Moeda 5 2 2 2 5 2 3" xfId="26394"/>
    <cellStyle name="Moeda 5 2 2 2 5 3" xfId="5538"/>
    <cellStyle name="Moeda 5 2 2 2 5 3 2" xfId="16914"/>
    <cellStyle name="Moeda 5 2 2 2 5 3 3" xfId="28290"/>
    <cellStyle name="Moeda 5 2 2 2 5 4" xfId="7434"/>
    <cellStyle name="Moeda 5 2 2 2 5 4 2" xfId="18810"/>
    <cellStyle name="Moeda 5 2 2 2 5 4 3" xfId="30186"/>
    <cellStyle name="Moeda 5 2 2 2 5 5" xfId="9330"/>
    <cellStyle name="Moeda 5 2 2 2 5 5 2" xfId="20706"/>
    <cellStyle name="Moeda 5 2 2 2 5 5 3" xfId="32082"/>
    <cellStyle name="Moeda 5 2 2 2 5 6" xfId="11226"/>
    <cellStyle name="Moeda 5 2 2 2 5 6 2" xfId="22602"/>
    <cellStyle name="Moeda 5 2 2 2 5 6 3" xfId="33978"/>
    <cellStyle name="Moeda 5 2 2 2 5 7" xfId="13122"/>
    <cellStyle name="Moeda 5 2 2 2 5 8" xfId="24498"/>
    <cellStyle name="Moeda 5 2 2 2 5 9" xfId="35874"/>
    <cellStyle name="Moeda 5 2 2 2 6" xfId="2061"/>
    <cellStyle name="Moeda 5 2 2 2 6 10" xfId="38086"/>
    <cellStyle name="Moeda 5 2 2 2 6 2" xfId="3958"/>
    <cellStyle name="Moeda 5 2 2 2 6 2 2" xfId="15334"/>
    <cellStyle name="Moeda 5 2 2 2 6 2 3" xfId="26710"/>
    <cellStyle name="Moeda 5 2 2 2 6 3" xfId="5854"/>
    <cellStyle name="Moeda 5 2 2 2 6 3 2" xfId="17230"/>
    <cellStyle name="Moeda 5 2 2 2 6 3 3" xfId="28606"/>
    <cellStyle name="Moeda 5 2 2 2 6 4" xfId="7750"/>
    <cellStyle name="Moeda 5 2 2 2 6 4 2" xfId="19126"/>
    <cellStyle name="Moeda 5 2 2 2 6 4 3" xfId="30502"/>
    <cellStyle name="Moeda 5 2 2 2 6 5" xfId="9646"/>
    <cellStyle name="Moeda 5 2 2 2 6 5 2" xfId="21022"/>
    <cellStyle name="Moeda 5 2 2 2 6 5 3" xfId="32398"/>
    <cellStyle name="Moeda 5 2 2 2 6 6" xfId="11542"/>
    <cellStyle name="Moeda 5 2 2 2 6 6 2" xfId="22918"/>
    <cellStyle name="Moeda 5 2 2 2 6 6 3" xfId="34294"/>
    <cellStyle name="Moeda 5 2 2 2 6 7" xfId="13438"/>
    <cellStyle name="Moeda 5 2 2 2 6 8" xfId="24814"/>
    <cellStyle name="Moeda 5 2 2 2 6 9" xfId="36190"/>
    <cellStyle name="Moeda 5 2 2 2 7" xfId="2377"/>
    <cellStyle name="Moeda 5 2 2 2 7 2" xfId="13754"/>
    <cellStyle name="Moeda 5 2 2 2 7 3" xfId="25130"/>
    <cellStyle name="Moeda 5 2 2 2 8" xfId="4274"/>
    <cellStyle name="Moeda 5 2 2 2 8 2" xfId="15650"/>
    <cellStyle name="Moeda 5 2 2 2 8 3" xfId="27026"/>
    <cellStyle name="Moeda 5 2 2 2 9" xfId="6170"/>
    <cellStyle name="Moeda 5 2 2 2 9 2" xfId="17546"/>
    <cellStyle name="Moeda 5 2 2 2 9 3" xfId="28922"/>
    <cellStyle name="Moeda 5 2 2 3" xfId="639"/>
    <cellStyle name="Moeda 5 2 2 3 10" xfId="36664"/>
    <cellStyle name="Moeda 5 2 2 3 2" xfId="2536"/>
    <cellStyle name="Moeda 5 2 2 3 2 2" xfId="13912"/>
    <cellStyle name="Moeda 5 2 2 3 2 3" xfId="25288"/>
    <cellStyle name="Moeda 5 2 2 3 3" xfId="4432"/>
    <cellStyle name="Moeda 5 2 2 3 3 2" xfId="15808"/>
    <cellStyle name="Moeda 5 2 2 3 3 3" xfId="27184"/>
    <cellStyle name="Moeda 5 2 2 3 4" xfId="6328"/>
    <cellStyle name="Moeda 5 2 2 3 4 2" xfId="17704"/>
    <cellStyle name="Moeda 5 2 2 3 4 3" xfId="29080"/>
    <cellStyle name="Moeda 5 2 2 3 5" xfId="8224"/>
    <cellStyle name="Moeda 5 2 2 3 5 2" xfId="19600"/>
    <cellStyle name="Moeda 5 2 2 3 5 3" xfId="30976"/>
    <cellStyle name="Moeda 5 2 2 3 6" xfId="10120"/>
    <cellStyle name="Moeda 5 2 2 3 6 2" xfId="21496"/>
    <cellStyle name="Moeda 5 2 2 3 6 3" xfId="32872"/>
    <cellStyle name="Moeda 5 2 2 3 7" xfId="12016"/>
    <cellStyle name="Moeda 5 2 2 3 8" xfId="23392"/>
    <cellStyle name="Moeda 5 2 2 3 9" xfId="34768"/>
    <cellStyle name="Moeda 5 2 2 4" xfId="955"/>
    <cellStyle name="Moeda 5 2 2 4 10" xfId="36980"/>
    <cellStyle name="Moeda 5 2 2 4 2" xfId="2852"/>
    <cellStyle name="Moeda 5 2 2 4 2 2" xfId="14228"/>
    <cellStyle name="Moeda 5 2 2 4 2 3" xfId="25604"/>
    <cellStyle name="Moeda 5 2 2 4 3" xfId="4748"/>
    <cellStyle name="Moeda 5 2 2 4 3 2" xfId="16124"/>
    <cellStyle name="Moeda 5 2 2 4 3 3" xfId="27500"/>
    <cellStyle name="Moeda 5 2 2 4 4" xfId="6644"/>
    <cellStyle name="Moeda 5 2 2 4 4 2" xfId="18020"/>
    <cellStyle name="Moeda 5 2 2 4 4 3" xfId="29396"/>
    <cellStyle name="Moeda 5 2 2 4 5" xfId="8540"/>
    <cellStyle name="Moeda 5 2 2 4 5 2" xfId="19916"/>
    <cellStyle name="Moeda 5 2 2 4 5 3" xfId="31292"/>
    <cellStyle name="Moeda 5 2 2 4 6" xfId="10436"/>
    <cellStyle name="Moeda 5 2 2 4 6 2" xfId="21812"/>
    <cellStyle name="Moeda 5 2 2 4 6 3" xfId="33188"/>
    <cellStyle name="Moeda 5 2 2 4 7" xfId="12332"/>
    <cellStyle name="Moeda 5 2 2 4 8" xfId="23708"/>
    <cellStyle name="Moeda 5 2 2 4 9" xfId="35084"/>
    <cellStyle name="Moeda 5 2 2 5" xfId="1271"/>
    <cellStyle name="Moeda 5 2 2 5 10" xfId="37296"/>
    <cellStyle name="Moeda 5 2 2 5 2" xfId="3168"/>
    <cellStyle name="Moeda 5 2 2 5 2 2" xfId="14544"/>
    <cellStyle name="Moeda 5 2 2 5 2 3" xfId="25920"/>
    <cellStyle name="Moeda 5 2 2 5 3" xfId="5064"/>
    <cellStyle name="Moeda 5 2 2 5 3 2" xfId="16440"/>
    <cellStyle name="Moeda 5 2 2 5 3 3" xfId="27816"/>
    <cellStyle name="Moeda 5 2 2 5 4" xfId="6960"/>
    <cellStyle name="Moeda 5 2 2 5 4 2" xfId="18336"/>
    <cellStyle name="Moeda 5 2 2 5 4 3" xfId="29712"/>
    <cellStyle name="Moeda 5 2 2 5 5" xfId="8856"/>
    <cellStyle name="Moeda 5 2 2 5 5 2" xfId="20232"/>
    <cellStyle name="Moeda 5 2 2 5 5 3" xfId="31608"/>
    <cellStyle name="Moeda 5 2 2 5 6" xfId="10752"/>
    <cellStyle name="Moeda 5 2 2 5 6 2" xfId="22128"/>
    <cellStyle name="Moeda 5 2 2 5 6 3" xfId="33504"/>
    <cellStyle name="Moeda 5 2 2 5 7" xfId="12648"/>
    <cellStyle name="Moeda 5 2 2 5 8" xfId="24024"/>
    <cellStyle name="Moeda 5 2 2 5 9" xfId="35400"/>
    <cellStyle name="Moeda 5 2 2 6" xfId="1587"/>
    <cellStyle name="Moeda 5 2 2 6 10" xfId="37612"/>
    <cellStyle name="Moeda 5 2 2 6 2" xfId="3484"/>
    <cellStyle name="Moeda 5 2 2 6 2 2" xfId="14860"/>
    <cellStyle name="Moeda 5 2 2 6 2 3" xfId="26236"/>
    <cellStyle name="Moeda 5 2 2 6 3" xfId="5380"/>
    <cellStyle name="Moeda 5 2 2 6 3 2" xfId="16756"/>
    <cellStyle name="Moeda 5 2 2 6 3 3" xfId="28132"/>
    <cellStyle name="Moeda 5 2 2 6 4" xfId="7276"/>
    <cellStyle name="Moeda 5 2 2 6 4 2" xfId="18652"/>
    <cellStyle name="Moeda 5 2 2 6 4 3" xfId="30028"/>
    <cellStyle name="Moeda 5 2 2 6 5" xfId="9172"/>
    <cellStyle name="Moeda 5 2 2 6 5 2" xfId="20548"/>
    <cellStyle name="Moeda 5 2 2 6 5 3" xfId="31924"/>
    <cellStyle name="Moeda 5 2 2 6 6" xfId="11068"/>
    <cellStyle name="Moeda 5 2 2 6 6 2" xfId="22444"/>
    <cellStyle name="Moeda 5 2 2 6 6 3" xfId="33820"/>
    <cellStyle name="Moeda 5 2 2 6 7" xfId="12964"/>
    <cellStyle name="Moeda 5 2 2 6 8" xfId="24340"/>
    <cellStyle name="Moeda 5 2 2 6 9" xfId="35716"/>
    <cellStyle name="Moeda 5 2 2 7" xfId="1903"/>
    <cellStyle name="Moeda 5 2 2 7 10" xfId="37928"/>
    <cellStyle name="Moeda 5 2 2 7 2" xfId="3800"/>
    <cellStyle name="Moeda 5 2 2 7 2 2" xfId="15176"/>
    <cellStyle name="Moeda 5 2 2 7 2 3" xfId="26552"/>
    <cellStyle name="Moeda 5 2 2 7 3" xfId="5696"/>
    <cellStyle name="Moeda 5 2 2 7 3 2" xfId="17072"/>
    <cellStyle name="Moeda 5 2 2 7 3 3" xfId="28448"/>
    <cellStyle name="Moeda 5 2 2 7 4" xfId="7592"/>
    <cellStyle name="Moeda 5 2 2 7 4 2" xfId="18968"/>
    <cellStyle name="Moeda 5 2 2 7 4 3" xfId="30344"/>
    <cellStyle name="Moeda 5 2 2 7 5" xfId="9488"/>
    <cellStyle name="Moeda 5 2 2 7 5 2" xfId="20864"/>
    <cellStyle name="Moeda 5 2 2 7 5 3" xfId="32240"/>
    <cellStyle name="Moeda 5 2 2 7 6" xfId="11384"/>
    <cellStyle name="Moeda 5 2 2 7 6 2" xfId="22760"/>
    <cellStyle name="Moeda 5 2 2 7 6 3" xfId="34136"/>
    <cellStyle name="Moeda 5 2 2 7 7" xfId="13280"/>
    <cellStyle name="Moeda 5 2 2 7 8" xfId="24656"/>
    <cellStyle name="Moeda 5 2 2 7 9" xfId="36032"/>
    <cellStyle name="Moeda 5 2 2 8" xfId="2219"/>
    <cellStyle name="Moeda 5 2 2 8 2" xfId="13596"/>
    <cellStyle name="Moeda 5 2 2 8 3" xfId="24972"/>
    <cellStyle name="Moeda 5 2 2 9" xfId="4116"/>
    <cellStyle name="Moeda 5 2 2 9 2" xfId="15492"/>
    <cellStyle name="Moeda 5 2 2 9 3" xfId="26868"/>
    <cellStyle name="Moeda 5 2 3" xfId="390"/>
    <cellStyle name="Moeda 5 2 3 10" xfId="7976"/>
    <cellStyle name="Moeda 5 2 3 10 2" xfId="19352"/>
    <cellStyle name="Moeda 5 2 3 10 3" xfId="30728"/>
    <cellStyle name="Moeda 5 2 3 11" xfId="9872"/>
    <cellStyle name="Moeda 5 2 3 11 2" xfId="21248"/>
    <cellStyle name="Moeda 5 2 3 11 3" xfId="32624"/>
    <cellStyle name="Moeda 5 2 3 12" xfId="11768"/>
    <cellStyle name="Moeda 5 2 3 13" xfId="23144"/>
    <cellStyle name="Moeda 5 2 3 14" xfId="34520"/>
    <cellStyle name="Moeda 5 2 3 15" xfId="36416"/>
    <cellStyle name="Moeda 5 2 3 2" xfId="707"/>
    <cellStyle name="Moeda 5 2 3 2 10" xfId="36732"/>
    <cellStyle name="Moeda 5 2 3 2 2" xfId="2604"/>
    <cellStyle name="Moeda 5 2 3 2 2 2" xfId="13980"/>
    <cellStyle name="Moeda 5 2 3 2 2 3" xfId="25356"/>
    <cellStyle name="Moeda 5 2 3 2 3" xfId="4500"/>
    <cellStyle name="Moeda 5 2 3 2 3 2" xfId="15876"/>
    <cellStyle name="Moeda 5 2 3 2 3 3" xfId="27252"/>
    <cellStyle name="Moeda 5 2 3 2 4" xfId="6396"/>
    <cellStyle name="Moeda 5 2 3 2 4 2" xfId="17772"/>
    <cellStyle name="Moeda 5 2 3 2 4 3" xfId="29148"/>
    <cellStyle name="Moeda 5 2 3 2 5" xfId="8292"/>
    <cellStyle name="Moeda 5 2 3 2 5 2" xfId="19668"/>
    <cellStyle name="Moeda 5 2 3 2 5 3" xfId="31044"/>
    <cellStyle name="Moeda 5 2 3 2 6" xfId="10188"/>
    <cellStyle name="Moeda 5 2 3 2 6 2" xfId="21564"/>
    <cellStyle name="Moeda 5 2 3 2 6 3" xfId="32940"/>
    <cellStyle name="Moeda 5 2 3 2 7" xfId="12084"/>
    <cellStyle name="Moeda 5 2 3 2 8" xfId="23460"/>
    <cellStyle name="Moeda 5 2 3 2 9" xfId="34836"/>
    <cellStyle name="Moeda 5 2 3 3" xfId="1023"/>
    <cellStyle name="Moeda 5 2 3 3 10" xfId="37048"/>
    <cellStyle name="Moeda 5 2 3 3 2" xfId="2920"/>
    <cellStyle name="Moeda 5 2 3 3 2 2" xfId="14296"/>
    <cellStyle name="Moeda 5 2 3 3 2 3" xfId="25672"/>
    <cellStyle name="Moeda 5 2 3 3 3" xfId="4816"/>
    <cellStyle name="Moeda 5 2 3 3 3 2" xfId="16192"/>
    <cellStyle name="Moeda 5 2 3 3 3 3" xfId="27568"/>
    <cellStyle name="Moeda 5 2 3 3 4" xfId="6712"/>
    <cellStyle name="Moeda 5 2 3 3 4 2" xfId="18088"/>
    <cellStyle name="Moeda 5 2 3 3 4 3" xfId="29464"/>
    <cellStyle name="Moeda 5 2 3 3 5" xfId="8608"/>
    <cellStyle name="Moeda 5 2 3 3 5 2" xfId="19984"/>
    <cellStyle name="Moeda 5 2 3 3 5 3" xfId="31360"/>
    <cellStyle name="Moeda 5 2 3 3 6" xfId="10504"/>
    <cellStyle name="Moeda 5 2 3 3 6 2" xfId="21880"/>
    <cellStyle name="Moeda 5 2 3 3 6 3" xfId="33256"/>
    <cellStyle name="Moeda 5 2 3 3 7" xfId="12400"/>
    <cellStyle name="Moeda 5 2 3 3 8" xfId="23776"/>
    <cellStyle name="Moeda 5 2 3 3 9" xfId="35152"/>
    <cellStyle name="Moeda 5 2 3 4" xfId="1339"/>
    <cellStyle name="Moeda 5 2 3 4 10" xfId="37364"/>
    <cellStyle name="Moeda 5 2 3 4 2" xfId="3236"/>
    <cellStyle name="Moeda 5 2 3 4 2 2" xfId="14612"/>
    <cellStyle name="Moeda 5 2 3 4 2 3" xfId="25988"/>
    <cellStyle name="Moeda 5 2 3 4 3" xfId="5132"/>
    <cellStyle name="Moeda 5 2 3 4 3 2" xfId="16508"/>
    <cellStyle name="Moeda 5 2 3 4 3 3" xfId="27884"/>
    <cellStyle name="Moeda 5 2 3 4 4" xfId="7028"/>
    <cellStyle name="Moeda 5 2 3 4 4 2" xfId="18404"/>
    <cellStyle name="Moeda 5 2 3 4 4 3" xfId="29780"/>
    <cellStyle name="Moeda 5 2 3 4 5" xfId="8924"/>
    <cellStyle name="Moeda 5 2 3 4 5 2" xfId="20300"/>
    <cellStyle name="Moeda 5 2 3 4 5 3" xfId="31676"/>
    <cellStyle name="Moeda 5 2 3 4 6" xfId="10820"/>
    <cellStyle name="Moeda 5 2 3 4 6 2" xfId="22196"/>
    <cellStyle name="Moeda 5 2 3 4 6 3" xfId="33572"/>
    <cellStyle name="Moeda 5 2 3 4 7" xfId="12716"/>
    <cellStyle name="Moeda 5 2 3 4 8" xfId="24092"/>
    <cellStyle name="Moeda 5 2 3 4 9" xfId="35468"/>
    <cellStyle name="Moeda 5 2 3 5" xfId="1655"/>
    <cellStyle name="Moeda 5 2 3 5 10" xfId="37680"/>
    <cellStyle name="Moeda 5 2 3 5 2" xfId="3552"/>
    <cellStyle name="Moeda 5 2 3 5 2 2" xfId="14928"/>
    <cellStyle name="Moeda 5 2 3 5 2 3" xfId="26304"/>
    <cellStyle name="Moeda 5 2 3 5 3" xfId="5448"/>
    <cellStyle name="Moeda 5 2 3 5 3 2" xfId="16824"/>
    <cellStyle name="Moeda 5 2 3 5 3 3" xfId="28200"/>
    <cellStyle name="Moeda 5 2 3 5 4" xfId="7344"/>
    <cellStyle name="Moeda 5 2 3 5 4 2" xfId="18720"/>
    <cellStyle name="Moeda 5 2 3 5 4 3" xfId="30096"/>
    <cellStyle name="Moeda 5 2 3 5 5" xfId="9240"/>
    <cellStyle name="Moeda 5 2 3 5 5 2" xfId="20616"/>
    <cellStyle name="Moeda 5 2 3 5 5 3" xfId="31992"/>
    <cellStyle name="Moeda 5 2 3 5 6" xfId="11136"/>
    <cellStyle name="Moeda 5 2 3 5 6 2" xfId="22512"/>
    <cellStyle name="Moeda 5 2 3 5 6 3" xfId="33888"/>
    <cellStyle name="Moeda 5 2 3 5 7" xfId="13032"/>
    <cellStyle name="Moeda 5 2 3 5 8" xfId="24408"/>
    <cellStyle name="Moeda 5 2 3 5 9" xfId="35784"/>
    <cellStyle name="Moeda 5 2 3 6" xfId="1971"/>
    <cellStyle name="Moeda 5 2 3 6 10" xfId="37996"/>
    <cellStyle name="Moeda 5 2 3 6 2" xfId="3868"/>
    <cellStyle name="Moeda 5 2 3 6 2 2" xfId="15244"/>
    <cellStyle name="Moeda 5 2 3 6 2 3" xfId="26620"/>
    <cellStyle name="Moeda 5 2 3 6 3" xfId="5764"/>
    <cellStyle name="Moeda 5 2 3 6 3 2" xfId="17140"/>
    <cellStyle name="Moeda 5 2 3 6 3 3" xfId="28516"/>
    <cellStyle name="Moeda 5 2 3 6 4" xfId="7660"/>
    <cellStyle name="Moeda 5 2 3 6 4 2" xfId="19036"/>
    <cellStyle name="Moeda 5 2 3 6 4 3" xfId="30412"/>
    <cellStyle name="Moeda 5 2 3 6 5" xfId="9556"/>
    <cellStyle name="Moeda 5 2 3 6 5 2" xfId="20932"/>
    <cellStyle name="Moeda 5 2 3 6 5 3" xfId="32308"/>
    <cellStyle name="Moeda 5 2 3 6 6" xfId="11452"/>
    <cellStyle name="Moeda 5 2 3 6 6 2" xfId="22828"/>
    <cellStyle name="Moeda 5 2 3 6 6 3" xfId="34204"/>
    <cellStyle name="Moeda 5 2 3 6 7" xfId="13348"/>
    <cellStyle name="Moeda 5 2 3 6 8" xfId="24724"/>
    <cellStyle name="Moeda 5 2 3 6 9" xfId="36100"/>
    <cellStyle name="Moeda 5 2 3 7" xfId="2287"/>
    <cellStyle name="Moeda 5 2 3 7 2" xfId="13664"/>
    <cellStyle name="Moeda 5 2 3 7 3" xfId="25040"/>
    <cellStyle name="Moeda 5 2 3 8" xfId="4184"/>
    <cellStyle name="Moeda 5 2 3 8 2" xfId="15560"/>
    <cellStyle name="Moeda 5 2 3 8 3" xfId="26936"/>
    <cellStyle name="Moeda 5 2 3 9" xfId="6080"/>
    <cellStyle name="Moeda 5 2 3 9 2" xfId="17456"/>
    <cellStyle name="Moeda 5 2 3 9 3" xfId="28832"/>
    <cellStyle name="Moeda 5 2 4" xfId="549"/>
    <cellStyle name="Moeda 5 2 4 10" xfId="36574"/>
    <cellStyle name="Moeda 5 2 4 2" xfId="2446"/>
    <cellStyle name="Moeda 5 2 4 2 2" xfId="13822"/>
    <cellStyle name="Moeda 5 2 4 2 3" xfId="25198"/>
    <cellStyle name="Moeda 5 2 4 3" xfId="4342"/>
    <cellStyle name="Moeda 5 2 4 3 2" xfId="15718"/>
    <cellStyle name="Moeda 5 2 4 3 3" xfId="27094"/>
    <cellStyle name="Moeda 5 2 4 4" xfId="6238"/>
    <cellStyle name="Moeda 5 2 4 4 2" xfId="17614"/>
    <cellStyle name="Moeda 5 2 4 4 3" xfId="28990"/>
    <cellStyle name="Moeda 5 2 4 5" xfId="8134"/>
    <cellStyle name="Moeda 5 2 4 5 2" xfId="19510"/>
    <cellStyle name="Moeda 5 2 4 5 3" xfId="30886"/>
    <cellStyle name="Moeda 5 2 4 6" xfId="10030"/>
    <cellStyle name="Moeda 5 2 4 6 2" xfId="21406"/>
    <cellStyle name="Moeda 5 2 4 6 3" xfId="32782"/>
    <cellStyle name="Moeda 5 2 4 7" xfId="11926"/>
    <cellStyle name="Moeda 5 2 4 8" xfId="23302"/>
    <cellStyle name="Moeda 5 2 4 9" xfId="34678"/>
    <cellStyle name="Moeda 5 2 5" xfId="865"/>
    <cellStyle name="Moeda 5 2 5 10" xfId="36890"/>
    <cellStyle name="Moeda 5 2 5 2" xfId="2762"/>
    <cellStyle name="Moeda 5 2 5 2 2" xfId="14138"/>
    <cellStyle name="Moeda 5 2 5 2 3" xfId="25514"/>
    <cellStyle name="Moeda 5 2 5 3" xfId="4658"/>
    <cellStyle name="Moeda 5 2 5 3 2" xfId="16034"/>
    <cellStyle name="Moeda 5 2 5 3 3" xfId="27410"/>
    <cellStyle name="Moeda 5 2 5 4" xfId="6554"/>
    <cellStyle name="Moeda 5 2 5 4 2" xfId="17930"/>
    <cellStyle name="Moeda 5 2 5 4 3" xfId="29306"/>
    <cellStyle name="Moeda 5 2 5 5" xfId="8450"/>
    <cellStyle name="Moeda 5 2 5 5 2" xfId="19826"/>
    <cellStyle name="Moeda 5 2 5 5 3" xfId="31202"/>
    <cellStyle name="Moeda 5 2 5 6" xfId="10346"/>
    <cellStyle name="Moeda 5 2 5 6 2" xfId="21722"/>
    <cellStyle name="Moeda 5 2 5 6 3" xfId="33098"/>
    <cellStyle name="Moeda 5 2 5 7" xfId="12242"/>
    <cellStyle name="Moeda 5 2 5 8" xfId="23618"/>
    <cellStyle name="Moeda 5 2 5 9" xfId="34994"/>
    <cellStyle name="Moeda 5 2 6" xfId="1181"/>
    <cellStyle name="Moeda 5 2 6 10" xfId="37206"/>
    <cellStyle name="Moeda 5 2 6 2" xfId="3078"/>
    <cellStyle name="Moeda 5 2 6 2 2" xfId="14454"/>
    <cellStyle name="Moeda 5 2 6 2 3" xfId="25830"/>
    <cellStyle name="Moeda 5 2 6 3" xfId="4974"/>
    <cellStyle name="Moeda 5 2 6 3 2" xfId="16350"/>
    <cellStyle name="Moeda 5 2 6 3 3" xfId="27726"/>
    <cellStyle name="Moeda 5 2 6 4" xfId="6870"/>
    <cellStyle name="Moeda 5 2 6 4 2" xfId="18246"/>
    <cellStyle name="Moeda 5 2 6 4 3" xfId="29622"/>
    <cellStyle name="Moeda 5 2 6 5" xfId="8766"/>
    <cellStyle name="Moeda 5 2 6 5 2" xfId="20142"/>
    <cellStyle name="Moeda 5 2 6 5 3" xfId="31518"/>
    <cellStyle name="Moeda 5 2 6 6" xfId="10662"/>
    <cellStyle name="Moeda 5 2 6 6 2" xfId="22038"/>
    <cellStyle name="Moeda 5 2 6 6 3" xfId="33414"/>
    <cellStyle name="Moeda 5 2 6 7" xfId="12558"/>
    <cellStyle name="Moeda 5 2 6 8" xfId="23934"/>
    <cellStyle name="Moeda 5 2 6 9" xfId="35310"/>
    <cellStyle name="Moeda 5 2 7" xfId="1497"/>
    <cellStyle name="Moeda 5 2 7 10" xfId="37522"/>
    <cellStyle name="Moeda 5 2 7 2" xfId="3394"/>
    <cellStyle name="Moeda 5 2 7 2 2" xfId="14770"/>
    <cellStyle name="Moeda 5 2 7 2 3" xfId="26146"/>
    <cellStyle name="Moeda 5 2 7 3" xfId="5290"/>
    <cellStyle name="Moeda 5 2 7 3 2" xfId="16666"/>
    <cellStyle name="Moeda 5 2 7 3 3" xfId="28042"/>
    <cellStyle name="Moeda 5 2 7 4" xfId="7186"/>
    <cellStyle name="Moeda 5 2 7 4 2" xfId="18562"/>
    <cellStyle name="Moeda 5 2 7 4 3" xfId="29938"/>
    <cellStyle name="Moeda 5 2 7 5" xfId="9082"/>
    <cellStyle name="Moeda 5 2 7 5 2" xfId="20458"/>
    <cellStyle name="Moeda 5 2 7 5 3" xfId="31834"/>
    <cellStyle name="Moeda 5 2 7 6" xfId="10978"/>
    <cellStyle name="Moeda 5 2 7 6 2" xfId="22354"/>
    <cellStyle name="Moeda 5 2 7 6 3" xfId="33730"/>
    <cellStyle name="Moeda 5 2 7 7" xfId="12874"/>
    <cellStyle name="Moeda 5 2 7 8" xfId="24250"/>
    <cellStyle name="Moeda 5 2 7 9" xfId="35626"/>
    <cellStyle name="Moeda 5 2 8" xfId="1813"/>
    <cellStyle name="Moeda 5 2 8 10" xfId="37838"/>
    <cellStyle name="Moeda 5 2 8 2" xfId="3710"/>
    <cellStyle name="Moeda 5 2 8 2 2" xfId="15086"/>
    <cellStyle name="Moeda 5 2 8 2 3" xfId="26462"/>
    <cellStyle name="Moeda 5 2 8 3" xfId="5606"/>
    <cellStyle name="Moeda 5 2 8 3 2" xfId="16982"/>
    <cellStyle name="Moeda 5 2 8 3 3" xfId="28358"/>
    <cellStyle name="Moeda 5 2 8 4" xfId="7502"/>
    <cellStyle name="Moeda 5 2 8 4 2" xfId="18878"/>
    <cellStyle name="Moeda 5 2 8 4 3" xfId="30254"/>
    <cellStyle name="Moeda 5 2 8 5" xfId="9398"/>
    <cellStyle name="Moeda 5 2 8 5 2" xfId="20774"/>
    <cellStyle name="Moeda 5 2 8 5 3" xfId="32150"/>
    <cellStyle name="Moeda 5 2 8 6" xfId="11294"/>
    <cellStyle name="Moeda 5 2 8 6 2" xfId="22670"/>
    <cellStyle name="Moeda 5 2 8 6 3" xfId="34046"/>
    <cellStyle name="Moeda 5 2 8 7" xfId="13190"/>
    <cellStyle name="Moeda 5 2 8 8" xfId="24566"/>
    <cellStyle name="Moeda 5 2 8 9" xfId="35942"/>
    <cellStyle name="Moeda 5 2 9" xfId="2129"/>
    <cellStyle name="Moeda 5 2 9 2" xfId="13506"/>
    <cellStyle name="Moeda 5 2 9 3" xfId="24882"/>
    <cellStyle name="Moeda 5 20" xfId="36236"/>
    <cellStyle name="Moeda 5 3" xfId="258"/>
    <cellStyle name="Moeda 5 3 10" xfId="4050"/>
    <cellStyle name="Moeda 5 3 10 2" xfId="15426"/>
    <cellStyle name="Moeda 5 3 10 3" xfId="26802"/>
    <cellStyle name="Moeda 5 3 11" xfId="5946"/>
    <cellStyle name="Moeda 5 3 11 2" xfId="17322"/>
    <cellStyle name="Moeda 5 3 11 3" xfId="28698"/>
    <cellStyle name="Moeda 5 3 12" xfId="7842"/>
    <cellStyle name="Moeda 5 3 12 2" xfId="19218"/>
    <cellStyle name="Moeda 5 3 12 3" xfId="30594"/>
    <cellStyle name="Moeda 5 3 13" xfId="9738"/>
    <cellStyle name="Moeda 5 3 13 2" xfId="21114"/>
    <cellStyle name="Moeda 5 3 13 3" xfId="32490"/>
    <cellStyle name="Moeda 5 3 14" xfId="11634"/>
    <cellStyle name="Moeda 5 3 15" xfId="23010"/>
    <cellStyle name="Moeda 5 3 16" xfId="34386"/>
    <cellStyle name="Moeda 5 3 17" xfId="36282"/>
    <cellStyle name="Moeda 5 3 2" xfId="347"/>
    <cellStyle name="Moeda 5 3 2 10" xfId="6036"/>
    <cellStyle name="Moeda 5 3 2 10 2" xfId="17412"/>
    <cellStyle name="Moeda 5 3 2 10 3" xfId="28788"/>
    <cellStyle name="Moeda 5 3 2 11" xfId="7932"/>
    <cellStyle name="Moeda 5 3 2 11 2" xfId="19308"/>
    <cellStyle name="Moeda 5 3 2 11 3" xfId="30684"/>
    <cellStyle name="Moeda 5 3 2 12" xfId="9828"/>
    <cellStyle name="Moeda 5 3 2 12 2" xfId="21204"/>
    <cellStyle name="Moeda 5 3 2 12 3" xfId="32580"/>
    <cellStyle name="Moeda 5 3 2 13" xfId="11724"/>
    <cellStyle name="Moeda 5 3 2 14" xfId="23100"/>
    <cellStyle name="Moeda 5 3 2 15" xfId="34476"/>
    <cellStyle name="Moeda 5 3 2 16" xfId="36372"/>
    <cellStyle name="Moeda 5 3 2 2" xfId="504"/>
    <cellStyle name="Moeda 5 3 2 2 10" xfId="8090"/>
    <cellStyle name="Moeda 5 3 2 2 10 2" xfId="19466"/>
    <cellStyle name="Moeda 5 3 2 2 10 3" xfId="30842"/>
    <cellStyle name="Moeda 5 3 2 2 11" xfId="9986"/>
    <cellStyle name="Moeda 5 3 2 2 11 2" xfId="21362"/>
    <cellStyle name="Moeda 5 3 2 2 11 3" xfId="32738"/>
    <cellStyle name="Moeda 5 3 2 2 12" xfId="11882"/>
    <cellStyle name="Moeda 5 3 2 2 13" xfId="23258"/>
    <cellStyle name="Moeda 5 3 2 2 14" xfId="34634"/>
    <cellStyle name="Moeda 5 3 2 2 15" xfId="36530"/>
    <cellStyle name="Moeda 5 3 2 2 2" xfId="821"/>
    <cellStyle name="Moeda 5 3 2 2 2 10" xfId="36846"/>
    <cellStyle name="Moeda 5 3 2 2 2 2" xfId="2718"/>
    <cellStyle name="Moeda 5 3 2 2 2 2 2" xfId="14094"/>
    <cellStyle name="Moeda 5 3 2 2 2 2 3" xfId="25470"/>
    <cellStyle name="Moeda 5 3 2 2 2 3" xfId="4614"/>
    <cellStyle name="Moeda 5 3 2 2 2 3 2" xfId="15990"/>
    <cellStyle name="Moeda 5 3 2 2 2 3 3" xfId="27366"/>
    <cellStyle name="Moeda 5 3 2 2 2 4" xfId="6510"/>
    <cellStyle name="Moeda 5 3 2 2 2 4 2" xfId="17886"/>
    <cellStyle name="Moeda 5 3 2 2 2 4 3" xfId="29262"/>
    <cellStyle name="Moeda 5 3 2 2 2 5" xfId="8406"/>
    <cellStyle name="Moeda 5 3 2 2 2 5 2" xfId="19782"/>
    <cellStyle name="Moeda 5 3 2 2 2 5 3" xfId="31158"/>
    <cellStyle name="Moeda 5 3 2 2 2 6" xfId="10302"/>
    <cellStyle name="Moeda 5 3 2 2 2 6 2" xfId="21678"/>
    <cellStyle name="Moeda 5 3 2 2 2 6 3" xfId="33054"/>
    <cellStyle name="Moeda 5 3 2 2 2 7" xfId="12198"/>
    <cellStyle name="Moeda 5 3 2 2 2 8" xfId="23574"/>
    <cellStyle name="Moeda 5 3 2 2 2 9" xfId="34950"/>
    <cellStyle name="Moeda 5 3 2 2 3" xfId="1137"/>
    <cellStyle name="Moeda 5 3 2 2 3 10" xfId="37162"/>
    <cellStyle name="Moeda 5 3 2 2 3 2" xfId="3034"/>
    <cellStyle name="Moeda 5 3 2 2 3 2 2" xfId="14410"/>
    <cellStyle name="Moeda 5 3 2 2 3 2 3" xfId="25786"/>
    <cellStyle name="Moeda 5 3 2 2 3 3" xfId="4930"/>
    <cellStyle name="Moeda 5 3 2 2 3 3 2" xfId="16306"/>
    <cellStyle name="Moeda 5 3 2 2 3 3 3" xfId="27682"/>
    <cellStyle name="Moeda 5 3 2 2 3 4" xfId="6826"/>
    <cellStyle name="Moeda 5 3 2 2 3 4 2" xfId="18202"/>
    <cellStyle name="Moeda 5 3 2 2 3 4 3" xfId="29578"/>
    <cellStyle name="Moeda 5 3 2 2 3 5" xfId="8722"/>
    <cellStyle name="Moeda 5 3 2 2 3 5 2" xfId="20098"/>
    <cellStyle name="Moeda 5 3 2 2 3 5 3" xfId="31474"/>
    <cellStyle name="Moeda 5 3 2 2 3 6" xfId="10618"/>
    <cellStyle name="Moeda 5 3 2 2 3 6 2" xfId="21994"/>
    <cellStyle name="Moeda 5 3 2 2 3 6 3" xfId="33370"/>
    <cellStyle name="Moeda 5 3 2 2 3 7" xfId="12514"/>
    <cellStyle name="Moeda 5 3 2 2 3 8" xfId="23890"/>
    <cellStyle name="Moeda 5 3 2 2 3 9" xfId="35266"/>
    <cellStyle name="Moeda 5 3 2 2 4" xfId="1453"/>
    <cellStyle name="Moeda 5 3 2 2 4 10" xfId="37478"/>
    <cellStyle name="Moeda 5 3 2 2 4 2" xfId="3350"/>
    <cellStyle name="Moeda 5 3 2 2 4 2 2" xfId="14726"/>
    <cellStyle name="Moeda 5 3 2 2 4 2 3" xfId="26102"/>
    <cellStyle name="Moeda 5 3 2 2 4 3" xfId="5246"/>
    <cellStyle name="Moeda 5 3 2 2 4 3 2" xfId="16622"/>
    <cellStyle name="Moeda 5 3 2 2 4 3 3" xfId="27998"/>
    <cellStyle name="Moeda 5 3 2 2 4 4" xfId="7142"/>
    <cellStyle name="Moeda 5 3 2 2 4 4 2" xfId="18518"/>
    <cellStyle name="Moeda 5 3 2 2 4 4 3" xfId="29894"/>
    <cellStyle name="Moeda 5 3 2 2 4 5" xfId="9038"/>
    <cellStyle name="Moeda 5 3 2 2 4 5 2" xfId="20414"/>
    <cellStyle name="Moeda 5 3 2 2 4 5 3" xfId="31790"/>
    <cellStyle name="Moeda 5 3 2 2 4 6" xfId="10934"/>
    <cellStyle name="Moeda 5 3 2 2 4 6 2" xfId="22310"/>
    <cellStyle name="Moeda 5 3 2 2 4 6 3" xfId="33686"/>
    <cellStyle name="Moeda 5 3 2 2 4 7" xfId="12830"/>
    <cellStyle name="Moeda 5 3 2 2 4 8" xfId="24206"/>
    <cellStyle name="Moeda 5 3 2 2 4 9" xfId="35582"/>
    <cellStyle name="Moeda 5 3 2 2 5" xfId="1769"/>
    <cellStyle name="Moeda 5 3 2 2 5 10" xfId="37794"/>
    <cellStyle name="Moeda 5 3 2 2 5 2" xfId="3666"/>
    <cellStyle name="Moeda 5 3 2 2 5 2 2" xfId="15042"/>
    <cellStyle name="Moeda 5 3 2 2 5 2 3" xfId="26418"/>
    <cellStyle name="Moeda 5 3 2 2 5 3" xfId="5562"/>
    <cellStyle name="Moeda 5 3 2 2 5 3 2" xfId="16938"/>
    <cellStyle name="Moeda 5 3 2 2 5 3 3" xfId="28314"/>
    <cellStyle name="Moeda 5 3 2 2 5 4" xfId="7458"/>
    <cellStyle name="Moeda 5 3 2 2 5 4 2" xfId="18834"/>
    <cellStyle name="Moeda 5 3 2 2 5 4 3" xfId="30210"/>
    <cellStyle name="Moeda 5 3 2 2 5 5" xfId="9354"/>
    <cellStyle name="Moeda 5 3 2 2 5 5 2" xfId="20730"/>
    <cellStyle name="Moeda 5 3 2 2 5 5 3" xfId="32106"/>
    <cellStyle name="Moeda 5 3 2 2 5 6" xfId="11250"/>
    <cellStyle name="Moeda 5 3 2 2 5 6 2" xfId="22626"/>
    <cellStyle name="Moeda 5 3 2 2 5 6 3" xfId="34002"/>
    <cellStyle name="Moeda 5 3 2 2 5 7" xfId="13146"/>
    <cellStyle name="Moeda 5 3 2 2 5 8" xfId="24522"/>
    <cellStyle name="Moeda 5 3 2 2 5 9" xfId="35898"/>
    <cellStyle name="Moeda 5 3 2 2 6" xfId="2085"/>
    <cellStyle name="Moeda 5 3 2 2 6 10" xfId="38110"/>
    <cellStyle name="Moeda 5 3 2 2 6 2" xfId="3982"/>
    <cellStyle name="Moeda 5 3 2 2 6 2 2" xfId="15358"/>
    <cellStyle name="Moeda 5 3 2 2 6 2 3" xfId="26734"/>
    <cellStyle name="Moeda 5 3 2 2 6 3" xfId="5878"/>
    <cellStyle name="Moeda 5 3 2 2 6 3 2" xfId="17254"/>
    <cellStyle name="Moeda 5 3 2 2 6 3 3" xfId="28630"/>
    <cellStyle name="Moeda 5 3 2 2 6 4" xfId="7774"/>
    <cellStyle name="Moeda 5 3 2 2 6 4 2" xfId="19150"/>
    <cellStyle name="Moeda 5 3 2 2 6 4 3" xfId="30526"/>
    <cellStyle name="Moeda 5 3 2 2 6 5" xfId="9670"/>
    <cellStyle name="Moeda 5 3 2 2 6 5 2" xfId="21046"/>
    <cellStyle name="Moeda 5 3 2 2 6 5 3" xfId="32422"/>
    <cellStyle name="Moeda 5 3 2 2 6 6" xfId="11566"/>
    <cellStyle name="Moeda 5 3 2 2 6 6 2" xfId="22942"/>
    <cellStyle name="Moeda 5 3 2 2 6 6 3" xfId="34318"/>
    <cellStyle name="Moeda 5 3 2 2 6 7" xfId="13462"/>
    <cellStyle name="Moeda 5 3 2 2 6 8" xfId="24838"/>
    <cellStyle name="Moeda 5 3 2 2 6 9" xfId="36214"/>
    <cellStyle name="Moeda 5 3 2 2 7" xfId="2401"/>
    <cellStyle name="Moeda 5 3 2 2 7 2" xfId="13778"/>
    <cellStyle name="Moeda 5 3 2 2 7 3" xfId="25154"/>
    <cellStyle name="Moeda 5 3 2 2 8" xfId="4298"/>
    <cellStyle name="Moeda 5 3 2 2 8 2" xfId="15674"/>
    <cellStyle name="Moeda 5 3 2 2 8 3" xfId="27050"/>
    <cellStyle name="Moeda 5 3 2 2 9" xfId="6194"/>
    <cellStyle name="Moeda 5 3 2 2 9 2" xfId="17570"/>
    <cellStyle name="Moeda 5 3 2 2 9 3" xfId="28946"/>
    <cellStyle name="Moeda 5 3 2 3" xfId="663"/>
    <cellStyle name="Moeda 5 3 2 3 10" xfId="36688"/>
    <cellStyle name="Moeda 5 3 2 3 2" xfId="2560"/>
    <cellStyle name="Moeda 5 3 2 3 2 2" xfId="13936"/>
    <cellStyle name="Moeda 5 3 2 3 2 3" xfId="25312"/>
    <cellStyle name="Moeda 5 3 2 3 3" xfId="4456"/>
    <cellStyle name="Moeda 5 3 2 3 3 2" xfId="15832"/>
    <cellStyle name="Moeda 5 3 2 3 3 3" xfId="27208"/>
    <cellStyle name="Moeda 5 3 2 3 4" xfId="6352"/>
    <cellStyle name="Moeda 5 3 2 3 4 2" xfId="17728"/>
    <cellStyle name="Moeda 5 3 2 3 4 3" xfId="29104"/>
    <cellStyle name="Moeda 5 3 2 3 5" xfId="8248"/>
    <cellStyle name="Moeda 5 3 2 3 5 2" xfId="19624"/>
    <cellStyle name="Moeda 5 3 2 3 5 3" xfId="31000"/>
    <cellStyle name="Moeda 5 3 2 3 6" xfId="10144"/>
    <cellStyle name="Moeda 5 3 2 3 6 2" xfId="21520"/>
    <cellStyle name="Moeda 5 3 2 3 6 3" xfId="32896"/>
    <cellStyle name="Moeda 5 3 2 3 7" xfId="12040"/>
    <cellStyle name="Moeda 5 3 2 3 8" xfId="23416"/>
    <cellStyle name="Moeda 5 3 2 3 9" xfId="34792"/>
    <cellStyle name="Moeda 5 3 2 4" xfId="979"/>
    <cellStyle name="Moeda 5 3 2 4 10" xfId="37004"/>
    <cellStyle name="Moeda 5 3 2 4 2" xfId="2876"/>
    <cellStyle name="Moeda 5 3 2 4 2 2" xfId="14252"/>
    <cellStyle name="Moeda 5 3 2 4 2 3" xfId="25628"/>
    <cellStyle name="Moeda 5 3 2 4 3" xfId="4772"/>
    <cellStyle name="Moeda 5 3 2 4 3 2" xfId="16148"/>
    <cellStyle name="Moeda 5 3 2 4 3 3" xfId="27524"/>
    <cellStyle name="Moeda 5 3 2 4 4" xfId="6668"/>
    <cellStyle name="Moeda 5 3 2 4 4 2" xfId="18044"/>
    <cellStyle name="Moeda 5 3 2 4 4 3" xfId="29420"/>
    <cellStyle name="Moeda 5 3 2 4 5" xfId="8564"/>
    <cellStyle name="Moeda 5 3 2 4 5 2" xfId="19940"/>
    <cellStyle name="Moeda 5 3 2 4 5 3" xfId="31316"/>
    <cellStyle name="Moeda 5 3 2 4 6" xfId="10460"/>
    <cellStyle name="Moeda 5 3 2 4 6 2" xfId="21836"/>
    <cellStyle name="Moeda 5 3 2 4 6 3" xfId="33212"/>
    <cellStyle name="Moeda 5 3 2 4 7" xfId="12356"/>
    <cellStyle name="Moeda 5 3 2 4 8" xfId="23732"/>
    <cellStyle name="Moeda 5 3 2 4 9" xfId="35108"/>
    <cellStyle name="Moeda 5 3 2 5" xfId="1295"/>
    <cellStyle name="Moeda 5 3 2 5 10" xfId="37320"/>
    <cellStyle name="Moeda 5 3 2 5 2" xfId="3192"/>
    <cellStyle name="Moeda 5 3 2 5 2 2" xfId="14568"/>
    <cellStyle name="Moeda 5 3 2 5 2 3" xfId="25944"/>
    <cellStyle name="Moeda 5 3 2 5 3" xfId="5088"/>
    <cellStyle name="Moeda 5 3 2 5 3 2" xfId="16464"/>
    <cellStyle name="Moeda 5 3 2 5 3 3" xfId="27840"/>
    <cellStyle name="Moeda 5 3 2 5 4" xfId="6984"/>
    <cellStyle name="Moeda 5 3 2 5 4 2" xfId="18360"/>
    <cellStyle name="Moeda 5 3 2 5 4 3" xfId="29736"/>
    <cellStyle name="Moeda 5 3 2 5 5" xfId="8880"/>
    <cellStyle name="Moeda 5 3 2 5 5 2" xfId="20256"/>
    <cellStyle name="Moeda 5 3 2 5 5 3" xfId="31632"/>
    <cellStyle name="Moeda 5 3 2 5 6" xfId="10776"/>
    <cellStyle name="Moeda 5 3 2 5 6 2" xfId="22152"/>
    <cellStyle name="Moeda 5 3 2 5 6 3" xfId="33528"/>
    <cellStyle name="Moeda 5 3 2 5 7" xfId="12672"/>
    <cellStyle name="Moeda 5 3 2 5 8" xfId="24048"/>
    <cellStyle name="Moeda 5 3 2 5 9" xfId="35424"/>
    <cellStyle name="Moeda 5 3 2 6" xfId="1611"/>
    <cellStyle name="Moeda 5 3 2 6 10" xfId="37636"/>
    <cellStyle name="Moeda 5 3 2 6 2" xfId="3508"/>
    <cellStyle name="Moeda 5 3 2 6 2 2" xfId="14884"/>
    <cellStyle name="Moeda 5 3 2 6 2 3" xfId="26260"/>
    <cellStyle name="Moeda 5 3 2 6 3" xfId="5404"/>
    <cellStyle name="Moeda 5 3 2 6 3 2" xfId="16780"/>
    <cellStyle name="Moeda 5 3 2 6 3 3" xfId="28156"/>
    <cellStyle name="Moeda 5 3 2 6 4" xfId="7300"/>
    <cellStyle name="Moeda 5 3 2 6 4 2" xfId="18676"/>
    <cellStyle name="Moeda 5 3 2 6 4 3" xfId="30052"/>
    <cellStyle name="Moeda 5 3 2 6 5" xfId="9196"/>
    <cellStyle name="Moeda 5 3 2 6 5 2" xfId="20572"/>
    <cellStyle name="Moeda 5 3 2 6 5 3" xfId="31948"/>
    <cellStyle name="Moeda 5 3 2 6 6" xfId="11092"/>
    <cellStyle name="Moeda 5 3 2 6 6 2" xfId="22468"/>
    <cellStyle name="Moeda 5 3 2 6 6 3" xfId="33844"/>
    <cellStyle name="Moeda 5 3 2 6 7" xfId="12988"/>
    <cellStyle name="Moeda 5 3 2 6 8" xfId="24364"/>
    <cellStyle name="Moeda 5 3 2 6 9" xfId="35740"/>
    <cellStyle name="Moeda 5 3 2 7" xfId="1927"/>
    <cellStyle name="Moeda 5 3 2 7 10" xfId="37952"/>
    <cellStyle name="Moeda 5 3 2 7 2" xfId="3824"/>
    <cellStyle name="Moeda 5 3 2 7 2 2" xfId="15200"/>
    <cellStyle name="Moeda 5 3 2 7 2 3" xfId="26576"/>
    <cellStyle name="Moeda 5 3 2 7 3" xfId="5720"/>
    <cellStyle name="Moeda 5 3 2 7 3 2" xfId="17096"/>
    <cellStyle name="Moeda 5 3 2 7 3 3" xfId="28472"/>
    <cellStyle name="Moeda 5 3 2 7 4" xfId="7616"/>
    <cellStyle name="Moeda 5 3 2 7 4 2" xfId="18992"/>
    <cellStyle name="Moeda 5 3 2 7 4 3" xfId="30368"/>
    <cellStyle name="Moeda 5 3 2 7 5" xfId="9512"/>
    <cellStyle name="Moeda 5 3 2 7 5 2" xfId="20888"/>
    <cellStyle name="Moeda 5 3 2 7 5 3" xfId="32264"/>
    <cellStyle name="Moeda 5 3 2 7 6" xfId="11408"/>
    <cellStyle name="Moeda 5 3 2 7 6 2" xfId="22784"/>
    <cellStyle name="Moeda 5 3 2 7 6 3" xfId="34160"/>
    <cellStyle name="Moeda 5 3 2 7 7" xfId="13304"/>
    <cellStyle name="Moeda 5 3 2 7 8" xfId="24680"/>
    <cellStyle name="Moeda 5 3 2 7 9" xfId="36056"/>
    <cellStyle name="Moeda 5 3 2 8" xfId="2243"/>
    <cellStyle name="Moeda 5 3 2 8 2" xfId="13620"/>
    <cellStyle name="Moeda 5 3 2 8 3" xfId="24996"/>
    <cellStyle name="Moeda 5 3 2 9" xfId="4140"/>
    <cellStyle name="Moeda 5 3 2 9 2" xfId="15516"/>
    <cellStyle name="Moeda 5 3 2 9 3" xfId="26892"/>
    <cellStyle name="Moeda 5 3 3" xfId="414"/>
    <cellStyle name="Moeda 5 3 3 10" xfId="8000"/>
    <cellStyle name="Moeda 5 3 3 10 2" xfId="19376"/>
    <cellStyle name="Moeda 5 3 3 10 3" xfId="30752"/>
    <cellStyle name="Moeda 5 3 3 11" xfId="9896"/>
    <cellStyle name="Moeda 5 3 3 11 2" xfId="21272"/>
    <cellStyle name="Moeda 5 3 3 11 3" xfId="32648"/>
    <cellStyle name="Moeda 5 3 3 12" xfId="11792"/>
    <cellStyle name="Moeda 5 3 3 13" xfId="23168"/>
    <cellStyle name="Moeda 5 3 3 14" xfId="34544"/>
    <cellStyle name="Moeda 5 3 3 15" xfId="36440"/>
    <cellStyle name="Moeda 5 3 3 2" xfId="731"/>
    <cellStyle name="Moeda 5 3 3 2 10" xfId="36756"/>
    <cellStyle name="Moeda 5 3 3 2 2" xfId="2628"/>
    <cellStyle name="Moeda 5 3 3 2 2 2" xfId="14004"/>
    <cellStyle name="Moeda 5 3 3 2 2 3" xfId="25380"/>
    <cellStyle name="Moeda 5 3 3 2 3" xfId="4524"/>
    <cellStyle name="Moeda 5 3 3 2 3 2" xfId="15900"/>
    <cellStyle name="Moeda 5 3 3 2 3 3" xfId="27276"/>
    <cellStyle name="Moeda 5 3 3 2 4" xfId="6420"/>
    <cellStyle name="Moeda 5 3 3 2 4 2" xfId="17796"/>
    <cellStyle name="Moeda 5 3 3 2 4 3" xfId="29172"/>
    <cellStyle name="Moeda 5 3 3 2 5" xfId="8316"/>
    <cellStyle name="Moeda 5 3 3 2 5 2" xfId="19692"/>
    <cellStyle name="Moeda 5 3 3 2 5 3" xfId="31068"/>
    <cellStyle name="Moeda 5 3 3 2 6" xfId="10212"/>
    <cellStyle name="Moeda 5 3 3 2 6 2" xfId="21588"/>
    <cellStyle name="Moeda 5 3 3 2 6 3" xfId="32964"/>
    <cellStyle name="Moeda 5 3 3 2 7" xfId="12108"/>
    <cellStyle name="Moeda 5 3 3 2 8" xfId="23484"/>
    <cellStyle name="Moeda 5 3 3 2 9" xfId="34860"/>
    <cellStyle name="Moeda 5 3 3 3" xfId="1047"/>
    <cellStyle name="Moeda 5 3 3 3 10" xfId="37072"/>
    <cellStyle name="Moeda 5 3 3 3 2" xfId="2944"/>
    <cellStyle name="Moeda 5 3 3 3 2 2" xfId="14320"/>
    <cellStyle name="Moeda 5 3 3 3 2 3" xfId="25696"/>
    <cellStyle name="Moeda 5 3 3 3 3" xfId="4840"/>
    <cellStyle name="Moeda 5 3 3 3 3 2" xfId="16216"/>
    <cellStyle name="Moeda 5 3 3 3 3 3" xfId="27592"/>
    <cellStyle name="Moeda 5 3 3 3 4" xfId="6736"/>
    <cellStyle name="Moeda 5 3 3 3 4 2" xfId="18112"/>
    <cellStyle name="Moeda 5 3 3 3 4 3" xfId="29488"/>
    <cellStyle name="Moeda 5 3 3 3 5" xfId="8632"/>
    <cellStyle name="Moeda 5 3 3 3 5 2" xfId="20008"/>
    <cellStyle name="Moeda 5 3 3 3 5 3" xfId="31384"/>
    <cellStyle name="Moeda 5 3 3 3 6" xfId="10528"/>
    <cellStyle name="Moeda 5 3 3 3 6 2" xfId="21904"/>
    <cellStyle name="Moeda 5 3 3 3 6 3" xfId="33280"/>
    <cellStyle name="Moeda 5 3 3 3 7" xfId="12424"/>
    <cellStyle name="Moeda 5 3 3 3 8" xfId="23800"/>
    <cellStyle name="Moeda 5 3 3 3 9" xfId="35176"/>
    <cellStyle name="Moeda 5 3 3 4" xfId="1363"/>
    <cellStyle name="Moeda 5 3 3 4 10" xfId="37388"/>
    <cellStyle name="Moeda 5 3 3 4 2" xfId="3260"/>
    <cellStyle name="Moeda 5 3 3 4 2 2" xfId="14636"/>
    <cellStyle name="Moeda 5 3 3 4 2 3" xfId="26012"/>
    <cellStyle name="Moeda 5 3 3 4 3" xfId="5156"/>
    <cellStyle name="Moeda 5 3 3 4 3 2" xfId="16532"/>
    <cellStyle name="Moeda 5 3 3 4 3 3" xfId="27908"/>
    <cellStyle name="Moeda 5 3 3 4 4" xfId="7052"/>
    <cellStyle name="Moeda 5 3 3 4 4 2" xfId="18428"/>
    <cellStyle name="Moeda 5 3 3 4 4 3" xfId="29804"/>
    <cellStyle name="Moeda 5 3 3 4 5" xfId="8948"/>
    <cellStyle name="Moeda 5 3 3 4 5 2" xfId="20324"/>
    <cellStyle name="Moeda 5 3 3 4 5 3" xfId="31700"/>
    <cellStyle name="Moeda 5 3 3 4 6" xfId="10844"/>
    <cellStyle name="Moeda 5 3 3 4 6 2" xfId="22220"/>
    <cellStyle name="Moeda 5 3 3 4 6 3" xfId="33596"/>
    <cellStyle name="Moeda 5 3 3 4 7" xfId="12740"/>
    <cellStyle name="Moeda 5 3 3 4 8" xfId="24116"/>
    <cellStyle name="Moeda 5 3 3 4 9" xfId="35492"/>
    <cellStyle name="Moeda 5 3 3 5" xfId="1679"/>
    <cellStyle name="Moeda 5 3 3 5 10" xfId="37704"/>
    <cellStyle name="Moeda 5 3 3 5 2" xfId="3576"/>
    <cellStyle name="Moeda 5 3 3 5 2 2" xfId="14952"/>
    <cellStyle name="Moeda 5 3 3 5 2 3" xfId="26328"/>
    <cellStyle name="Moeda 5 3 3 5 3" xfId="5472"/>
    <cellStyle name="Moeda 5 3 3 5 3 2" xfId="16848"/>
    <cellStyle name="Moeda 5 3 3 5 3 3" xfId="28224"/>
    <cellStyle name="Moeda 5 3 3 5 4" xfId="7368"/>
    <cellStyle name="Moeda 5 3 3 5 4 2" xfId="18744"/>
    <cellStyle name="Moeda 5 3 3 5 4 3" xfId="30120"/>
    <cellStyle name="Moeda 5 3 3 5 5" xfId="9264"/>
    <cellStyle name="Moeda 5 3 3 5 5 2" xfId="20640"/>
    <cellStyle name="Moeda 5 3 3 5 5 3" xfId="32016"/>
    <cellStyle name="Moeda 5 3 3 5 6" xfId="11160"/>
    <cellStyle name="Moeda 5 3 3 5 6 2" xfId="22536"/>
    <cellStyle name="Moeda 5 3 3 5 6 3" xfId="33912"/>
    <cellStyle name="Moeda 5 3 3 5 7" xfId="13056"/>
    <cellStyle name="Moeda 5 3 3 5 8" xfId="24432"/>
    <cellStyle name="Moeda 5 3 3 5 9" xfId="35808"/>
    <cellStyle name="Moeda 5 3 3 6" xfId="1995"/>
    <cellStyle name="Moeda 5 3 3 6 10" xfId="38020"/>
    <cellStyle name="Moeda 5 3 3 6 2" xfId="3892"/>
    <cellStyle name="Moeda 5 3 3 6 2 2" xfId="15268"/>
    <cellStyle name="Moeda 5 3 3 6 2 3" xfId="26644"/>
    <cellStyle name="Moeda 5 3 3 6 3" xfId="5788"/>
    <cellStyle name="Moeda 5 3 3 6 3 2" xfId="17164"/>
    <cellStyle name="Moeda 5 3 3 6 3 3" xfId="28540"/>
    <cellStyle name="Moeda 5 3 3 6 4" xfId="7684"/>
    <cellStyle name="Moeda 5 3 3 6 4 2" xfId="19060"/>
    <cellStyle name="Moeda 5 3 3 6 4 3" xfId="30436"/>
    <cellStyle name="Moeda 5 3 3 6 5" xfId="9580"/>
    <cellStyle name="Moeda 5 3 3 6 5 2" xfId="20956"/>
    <cellStyle name="Moeda 5 3 3 6 5 3" xfId="32332"/>
    <cellStyle name="Moeda 5 3 3 6 6" xfId="11476"/>
    <cellStyle name="Moeda 5 3 3 6 6 2" xfId="22852"/>
    <cellStyle name="Moeda 5 3 3 6 6 3" xfId="34228"/>
    <cellStyle name="Moeda 5 3 3 6 7" xfId="13372"/>
    <cellStyle name="Moeda 5 3 3 6 8" xfId="24748"/>
    <cellStyle name="Moeda 5 3 3 6 9" xfId="36124"/>
    <cellStyle name="Moeda 5 3 3 7" xfId="2311"/>
    <cellStyle name="Moeda 5 3 3 7 2" xfId="13688"/>
    <cellStyle name="Moeda 5 3 3 7 3" xfId="25064"/>
    <cellStyle name="Moeda 5 3 3 8" xfId="4208"/>
    <cellStyle name="Moeda 5 3 3 8 2" xfId="15584"/>
    <cellStyle name="Moeda 5 3 3 8 3" xfId="26960"/>
    <cellStyle name="Moeda 5 3 3 9" xfId="6104"/>
    <cellStyle name="Moeda 5 3 3 9 2" xfId="17480"/>
    <cellStyle name="Moeda 5 3 3 9 3" xfId="28856"/>
    <cellStyle name="Moeda 5 3 4" xfId="573"/>
    <cellStyle name="Moeda 5 3 4 10" xfId="36598"/>
    <cellStyle name="Moeda 5 3 4 2" xfId="2470"/>
    <cellStyle name="Moeda 5 3 4 2 2" xfId="13846"/>
    <cellStyle name="Moeda 5 3 4 2 3" xfId="25222"/>
    <cellStyle name="Moeda 5 3 4 3" xfId="4366"/>
    <cellStyle name="Moeda 5 3 4 3 2" xfId="15742"/>
    <cellStyle name="Moeda 5 3 4 3 3" xfId="27118"/>
    <cellStyle name="Moeda 5 3 4 4" xfId="6262"/>
    <cellStyle name="Moeda 5 3 4 4 2" xfId="17638"/>
    <cellStyle name="Moeda 5 3 4 4 3" xfId="29014"/>
    <cellStyle name="Moeda 5 3 4 5" xfId="8158"/>
    <cellStyle name="Moeda 5 3 4 5 2" xfId="19534"/>
    <cellStyle name="Moeda 5 3 4 5 3" xfId="30910"/>
    <cellStyle name="Moeda 5 3 4 6" xfId="10054"/>
    <cellStyle name="Moeda 5 3 4 6 2" xfId="21430"/>
    <cellStyle name="Moeda 5 3 4 6 3" xfId="32806"/>
    <cellStyle name="Moeda 5 3 4 7" xfId="11950"/>
    <cellStyle name="Moeda 5 3 4 8" xfId="23326"/>
    <cellStyle name="Moeda 5 3 4 9" xfId="34702"/>
    <cellStyle name="Moeda 5 3 5" xfId="889"/>
    <cellStyle name="Moeda 5 3 5 10" xfId="36914"/>
    <cellStyle name="Moeda 5 3 5 2" xfId="2786"/>
    <cellStyle name="Moeda 5 3 5 2 2" xfId="14162"/>
    <cellStyle name="Moeda 5 3 5 2 3" xfId="25538"/>
    <cellStyle name="Moeda 5 3 5 3" xfId="4682"/>
    <cellStyle name="Moeda 5 3 5 3 2" xfId="16058"/>
    <cellStyle name="Moeda 5 3 5 3 3" xfId="27434"/>
    <cellStyle name="Moeda 5 3 5 4" xfId="6578"/>
    <cellStyle name="Moeda 5 3 5 4 2" xfId="17954"/>
    <cellStyle name="Moeda 5 3 5 4 3" xfId="29330"/>
    <cellStyle name="Moeda 5 3 5 5" xfId="8474"/>
    <cellStyle name="Moeda 5 3 5 5 2" xfId="19850"/>
    <cellStyle name="Moeda 5 3 5 5 3" xfId="31226"/>
    <cellStyle name="Moeda 5 3 5 6" xfId="10370"/>
    <cellStyle name="Moeda 5 3 5 6 2" xfId="21746"/>
    <cellStyle name="Moeda 5 3 5 6 3" xfId="33122"/>
    <cellStyle name="Moeda 5 3 5 7" xfId="12266"/>
    <cellStyle name="Moeda 5 3 5 8" xfId="23642"/>
    <cellStyle name="Moeda 5 3 5 9" xfId="35018"/>
    <cellStyle name="Moeda 5 3 6" xfId="1205"/>
    <cellStyle name="Moeda 5 3 6 10" xfId="37230"/>
    <cellStyle name="Moeda 5 3 6 2" xfId="3102"/>
    <cellStyle name="Moeda 5 3 6 2 2" xfId="14478"/>
    <cellStyle name="Moeda 5 3 6 2 3" xfId="25854"/>
    <cellStyle name="Moeda 5 3 6 3" xfId="4998"/>
    <cellStyle name="Moeda 5 3 6 3 2" xfId="16374"/>
    <cellStyle name="Moeda 5 3 6 3 3" xfId="27750"/>
    <cellStyle name="Moeda 5 3 6 4" xfId="6894"/>
    <cellStyle name="Moeda 5 3 6 4 2" xfId="18270"/>
    <cellStyle name="Moeda 5 3 6 4 3" xfId="29646"/>
    <cellStyle name="Moeda 5 3 6 5" xfId="8790"/>
    <cellStyle name="Moeda 5 3 6 5 2" xfId="20166"/>
    <cellStyle name="Moeda 5 3 6 5 3" xfId="31542"/>
    <cellStyle name="Moeda 5 3 6 6" xfId="10686"/>
    <cellStyle name="Moeda 5 3 6 6 2" xfId="22062"/>
    <cellStyle name="Moeda 5 3 6 6 3" xfId="33438"/>
    <cellStyle name="Moeda 5 3 6 7" xfId="12582"/>
    <cellStyle name="Moeda 5 3 6 8" xfId="23958"/>
    <cellStyle name="Moeda 5 3 6 9" xfId="35334"/>
    <cellStyle name="Moeda 5 3 7" xfId="1521"/>
    <cellStyle name="Moeda 5 3 7 10" xfId="37546"/>
    <cellStyle name="Moeda 5 3 7 2" xfId="3418"/>
    <cellStyle name="Moeda 5 3 7 2 2" xfId="14794"/>
    <cellStyle name="Moeda 5 3 7 2 3" xfId="26170"/>
    <cellStyle name="Moeda 5 3 7 3" xfId="5314"/>
    <cellStyle name="Moeda 5 3 7 3 2" xfId="16690"/>
    <cellStyle name="Moeda 5 3 7 3 3" xfId="28066"/>
    <cellStyle name="Moeda 5 3 7 4" xfId="7210"/>
    <cellStyle name="Moeda 5 3 7 4 2" xfId="18586"/>
    <cellStyle name="Moeda 5 3 7 4 3" xfId="29962"/>
    <cellStyle name="Moeda 5 3 7 5" xfId="9106"/>
    <cellStyle name="Moeda 5 3 7 5 2" xfId="20482"/>
    <cellStyle name="Moeda 5 3 7 5 3" xfId="31858"/>
    <cellStyle name="Moeda 5 3 7 6" xfId="11002"/>
    <cellStyle name="Moeda 5 3 7 6 2" xfId="22378"/>
    <cellStyle name="Moeda 5 3 7 6 3" xfId="33754"/>
    <cellStyle name="Moeda 5 3 7 7" xfId="12898"/>
    <cellStyle name="Moeda 5 3 7 8" xfId="24274"/>
    <cellStyle name="Moeda 5 3 7 9" xfId="35650"/>
    <cellStyle name="Moeda 5 3 8" xfId="1837"/>
    <cellStyle name="Moeda 5 3 8 10" xfId="37862"/>
    <cellStyle name="Moeda 5 3 8 2" xfId="3734"/>
    <cellStyle name="Moeda 5 3 8 2 2" xfId="15110"/>
    <cellStyle name="Moeda 5 3 8 2 3" xfId="26486"/>
    <cellStyle name="Moeda 5 3 8 3" xfId="5630"/>
    <cellStyle name="Moeda 5 3 8 3 2" xfId="17006"/>
    <cellStyle name="Moeda 5 3 8 3 3" xfId="28382"/>
    <cellStyle name="Moeda 5 3 8 4" xfId="7526"/>
    <cellStyle name="Moeda 5 3 8 4 2" xfId="18902"/>
    <cellStyle name="Moeda 5 3 8 4 3" xfId="30278"/>
    <cellStyle name="Moeda 5 3 8 5" xfId="9422"/>
    <cellStyle name="Moeda 5 3 8 5 2" xfId="20798"/>
    <cellStyle name="Moeda 5 3 8 5 3" xfId="32174"/>
    <cellStyle name="Moeda 5 3 8 6" xfId="11318"/>
    <cellStyle name="Moeda 5 3 8 6 2" xfId="22694"/>
    <cellStyle name="Moeda 5 3 8 6 3" xfId="34070"/>
    <cellStyle name="Moeda 5 3 8 7" xfId="13214"/>
    <cellStyle name="Moeda 5 3 8 8" xfId="24590"/>
    <cellStyle name="Moeda 5 3 8 9" xfId="35966"/>
    <cellStyle name="Moeda 5 3 9" xfId="2153"/>
    <cellStyle name="Moeda 5 3 9 2" xfId="13530"/>
    <cellStyle name="Moeda 5 3 9 3" xfId="24906"/>
    <cellStyle name="Moeda 5 4" xfId="280"/>
    <cellStyle name="Moeda 5 4 10" xfId="5968"/>
    <cellStyle name="Moeda 5 4 10 2" xfId="17344"/>
    <cellStyle name="Moeda 5 4 10 3" xfId="28720"/>
    <cellStyle name="Moeda 5 4 11" xfId="7864"/>
    <cellStyle name="Moeda 5 4 11 2" xfId="19240"/>
    <cellStyle name="Moeda 5 4 11 3" xfId="30616"/>
    <cellStyle name="Moeda 5 4 12" xfId="9760"/>
    <cellStyle name="Moeda 5 4 12 2" xfId="21136"/>
    <cellStyle name="Moeda 5 4 12 3" xfId="32512"/>
    <cellStyle name="Moeda 5 4 13" xfId="11656"/>
    <cellStyle name="Moeda 5 4 14" xfId="23032"/>
    <cellStyle name="Moeda 5 4 15" xfId="34408"/>
    <cellStyle name="Moeda 5 4 16" xfId="36304"/>
    <cellStyle name="Moeda 5 4 2" xfId="436"/>
    <cellStyle name="Moeda 5 4 2 10" xfId="8022"/>
    <cellStyle name="Moeda 5 4 2 10 2" xfId="19398"/>
    <cellStyle name="Moeda 5 4 2 10 3" xfId="30774"/>
    <cellStyle name="Moeda 5 4 2 11" xfId="9918"/>
    <cellStyle name="Moeda 5 4 2 11 2" xfId="21294"/>
    <cellStyle name="Moeda 5 4 2 11 3" xfId="32670"/>
    <cellStyle name="Moeda 5 4 2 12" xfId="11814"/>
    <cellStyle name="Moeda 5 4 2 13" xfId="23190"/>
    <cellStyle name="Moeda 5 4 2 14" xfId="34566"/>
    <cellStyle name="Moeda 5 4 2 15" xfId="36462"/>
    <cellStyle name="Moeda 5 4 2 2" xfId="753"/>
    <cellStyle name="Moeda 5 4 2 2 10" xfId="36778"/>
    <cellStyle name="Moeda 5 4 2 2 2" xfId="2650"/>
    <cellStyle name="Moeda 5 4 2 2 2 2" xfId="14026"/>
    <cellStyle name="Moeda 5 4 2 2 2 3" xfId="25402"/>
    <cellStyle name="Moeda 5 4 2 2 3" xfId="4546"/>
    <cellStyle name="Moeda 5 4 2 2 3 2" xfId="15922"/>
    <cellStyle name="Moeda 5 4 2 2 3 3" xfId="27298"/>
    <cellStyle name="Moeda 5 4 2 2 4" xfId="6442"/>
    <cellStyle name="Moeda 5 4 2 2 4 2" xfId="17818"/>
    <cellStyle name="Moeda 5 4 2 2 4 3" xfId="29194"/>
    <cellStyle name="Moeda 5 4 2 2 5" xfId="8338"/>
    <cellStyle name="Moeda 5 4 2 2 5 2" xfId="19714"/>
    <cellStyle name="Moeda 5 4 2 2 5 3" xfId="31090"/>
    <cellStyle name="Moeda 5 4 2 2 6" xfId="10234"/>
    <cellStyle name="Moeda 5 4 2 2 6 2" xfId="21610"/>
    <cellStyle name="Moeda 5 4 2 2 6 3" xfId="32986"/>
    <cellStyle name="Moeda 5 4 2 2 7" xfId="12130"/>
    <cellStyle name="Moeda 5 4 2 2 8" xfId="23506"/>
    <cellStyle name="Moeda 5 4 2 2 9" xfId="34882"/>
    <cellStyle name="Moeda 5 4 2 3" xfId="1069"/>
    <cellStyle name="Moeda 5 4 2 3 10" xfId="37094"/>
    <cellStyle name="Moeda 5 4 2 3 2" xfId="2966"/>
    <cellStyle name="Moeda 5 4 2 3 2 2" xfId="14342"/>
    <cellStyle name="Moeda 5 4 2 3 2 3" xfId="25718"/>
    <cellStyle name="Moeda 5 4 2 3 3" xfId="4862"/>
    <cellStyle name="Moeda 5 4 2 3 3 2" xfId="16238"/>
    <cellStyle name="Moeda 5 4 2 3 3 3" xfId="27614"/>
    <cellStyle name="Moeda 5 4 2 3 4" xfId="6758"/>
    <cellStyle name="Moeda 5 4 2 3 4 2" xfId="18134"/>
    <cellStyle name="Moeda 5 4 2 3 4 3" xfId="29510"/>
    <cellStyle name="Moeda 5 4 2 3 5" xfId="8654"/>
    <cellStyle name="Moeda 5 4 2 3 5 2" xfId="20030"/>
    <cellStyle name="Moeda 5 4 2 3 5 3" xfId="31406"/>
    <cellStyle name="Moeda 5 4 2 3 6" xfId="10550"/>
    <cellStyle name="Moeda 5 4 2 3 6 2" xfId="21926"/>
    <cellStyle name="Moeda 5 4 2 3 6 3" xfId="33302"/>
    <cellStyle name="Moeda 5 4 2 3 7" xfId="12446"/>
    <cellStyle name="Moeda 5 4 2 3 8" xfId="23822"/>
    <cellStyle name="Moeda 5 4 2 3 9" xfId="35198"/>
    <cellStyle name="Moeda 5 4 2 4" xfId="1385"/>
    <cellStyle name="Moeda 5 4 2 4 10" xfId="37410"/>
    <cellStyle name="Moeda 5 4 2 4 2" xfId="3282"/>
    <cellStyle name="Moeda 5 4 2 4 2 2" xfId="14658"/>
    <cellStyle name="Moeda 5 4 2 4 2 3" xfId="26034"/>
    <cellStyle name="Moeda 5 4 2 4 3" xfId="5178"/>
    <cellStyle name="Moeda 5 4 2 4 3 2" xfId="16554"/>
    <cellStyle name="Moeda 5 4 2 4 3 3" xfId="27930"/>
    <cellStyle name="Moeda 5 4 2 4 4" xfId="7074"/>
    <cellStyle name="Moeda 5 4 2 4 4 2" xfId="18450"/>
    <cellStyle name="Moeda 5 4 2 4 4 3" xfId="29826"/>
    <cellStyle name="Moeda 5 4 2 4 5" xfId="8970"/>
    <cellStyle name="Moeda 5 4 2 4 5 2" xfId="20346"/>
    <cellStyle name="Moeda 5 4 2 4 5 3" xfId="31722"/>
    <cellStyle name="Moeda 5 4 2 4 6" xfId="10866"/>
    <cellStyle name="Moeda 5 4 2 4 6 2" xfId="22242"/>
    <cellStyle name="Moeda 5 4 2 4 6 3" xfId="33618"/>
    <cellStyle name="Moeda 5 4 2 4 7" xfId="12762"/>
    <cellStyle name="Moeda 5 4 2 4 8" xfId="24138"/>
    <cellStyle name="Moeda 5 4 2 4 9" xfId="35514"/>
    <cellStyle name="Moeda 5 4 2 5" xfId="1701"/>
    <cellStyle name="Moeda 5 4 2 5 10" xfId="37726"/>
    <cellStyle name="Moeda 5 4 2 5 2" xfId="3598"/>
    <cellStyle name="Moeda 5 4 2 5 2 2" xfId="14974"/>
    <cellStyle name="Moeda 5 4 2 5 2 3" xfId="26350"/>
    <cellStyle name="Moeda 5 4 2 5 3" xfId="5494"/>
    <cellStyle name="Moeda 5 4 2 5 3 2" xfId="16870"/>
    <cellStyle name="Moeda 5 4 2 5 3 3" xfId="28246"/>
    <cellStyle name="Moeda 5 4 2 5 4" xfId="7390"/>
    <cellStyle name="Moeda 5 4 2 5 4 2" xfId="18766"/>
    <cellStyle name="Moeda 5 4 2 5 4 3" xfId="30142"/>
    <cellStyle name="Moeda 5 4 2 5 5" xfId="9286"/>
    <cellStyle name="Moeda 5 4 2 5 5 2" xfId="20662"/>
    <cellStyle name="Moeda 5 4 2 5 5 3" xfId="32038"/>
    <cellStyle name="Moeda 5 4 2 5 6" xfId="11182"/>
    <cellStyle name="Moeda 5 4 2 5 6 2" xfId="22558"/>
    <cellStyle name="Moeda 5 4 2 5 6 3" xfId="33934"/>
    <cellStyle name="Moeda 5 4 2 5 7" xfId="13078"/>
    <cellStyle name="Moeda 5 4 2 5 8" xfId="24454"/>
    <cellStyle name="Moeda 5 4 2 5 9" xfId="35830"/>
    <cellStyle name="Moeda 5 4 2 6" xfId="2017"/>
    <cellStyle name="Moeda 5 4 2 6 10" xfId="38042"/>
    <cellStyle name="Moeda 5 4 2 6 2" xfId="3914"/>
    <cellStyle name="Moeda 5 4 2 6 2 2" xfId="15290"/>
    <cellStyle name="Moeda 5 4 2 6 2 3" xfId="26666"/>
    <cellStyle name="Moeda 5 4 2 6 3" xfId="5810"/>
    <cellStyle name="Moeda 5 4 2 6 3 2" xfId="17186"/>
    <cellStyle name="Moeda 5 4 2 6 3 3" xfId="28562"/>
    <cellStyle name="Moeda 5 4 2 6 4" xfId="7706"/>
    <cellStyle name="Moeda 5 4 2 6 4 2" xfId="19082"/>
    <cellStyle name="Moeda 5 4 2 6 4 3" xfId="30458"/>
    <cellStyle name="Moeda 5 4 2 6 5" xfId="9602"/>
    <cellStyle name="Moeda 5 4 2 6 5 2" xfId="20978"/>
    <cellStyle name="Moeda 5 4 2 6 5 3" xfId="32354"/>
    <cellStyle name="Moeda 5 4 2 6 6" xfId="11498"/>
    <cellStyle name="Moeda 5 4 2 6 6 2" xfId="22874"/>
    <cellStyle name="Moeda 5 4 2 6 6 3" xfId="34250"/>
    <cellStyle name="Moeda 5 4 2 6 7" xfId="13394"/>
    <cellStyle name="Moeda 5 4 2 6 8" xfId="24770"/>
    <cellStyle name="Moeda 5 4 2 6 9" xfId="36146"/>
    <cellStyle name="Moeda 5 4 2 7" xfId="2333"/>
    <cellStyle name="Moeda 5 4 2 7 2" xfId="13710"/>
    <cellStyle name="Moeda 5 4 2 7 3" xfId="25086"/>
    <cellStyle name="Moeda 5 4 2 8" xfId="4230"/>
    <cellStyle name="Moeda 5 4 2 8 2" xfId="15606"/>
    <cellStyle name="Moeda 5 4 2 8 3" xfId="26982"/>
    <cellStyle name="Moeda 5 4 2 9" xfId="6126"/>
    <cellStyle name="Moeda 5 4 2 9 2" xfId="17502"/>
    <cellStyle name="Moeda 5 4 2 9 3" xfId="28878"/>
    <cellStyle name="Moeda 5 4 3" xfId="595"/>
    <cellStyle name="Moeda 5 4 3 10" xfId="36620"/>
    <cellStyle name="Moeda 5 4 3 2" xfId="2492"/>
    <cellStyle name="Moeda 5 4 3 2 2" xfId="13868"/>
    <cellStyle name="Moeda 5 4 3 2 3" xfId="25244"/>
    <cellStyle name="Moeda 5 4 3 3" xfId="4388"/>
    <cellStyle name="Moeda 5 4 3 3 2" xfId="15764"/>
    <cellStyle name="Moeda 5 4 3 3 3" xfId="27140"/>
    <cellStyle name="Moeda 5 4 3 4" xfId="6284"/>
    <cellStyle name="Moeda 5 4 3 4 2" xfId="17660"/>
    <cellStyle name="Moeda 5 4 3 4 3" xfId="29036"/>
    <cellStyle name="Moeda 5 4 3 5" xfId="8180"/>
    <cellStyle name="Moeda 5 4 3 5 2" xfId="19556"/>
    <cellStyle name="Moeda 5 4 3 5 3" xfId="30932"/>
    <cellStyle name="Moeda 5 4 3 6" xfId="10076"/>
    <cellStyle name="Moeda 5 4 3 6 2" xfId="21452"/>
    <cellStyle name="Moeda 5 4 3 6 3" xfId="32828"/>
    <cellStyle name="Moeda 5 4 3 7" xfId="11972"/>
    <cellStyle name="Moeda 5 4 3 8" xfId="23348"/>
    <cellStyle name="Moeda 5 4 3 9" xfId="34724"/>
    <cellStyle name="Moeda 5 4 4" xfId="911"/>
    <cellStyle name="Moeda 5 4 4 10" xfId="36936"/>
    <cellStyle name="Moeda 5 4 4 2" xfId="2808"/>
    <cellStyle name="Moeda 5 4 4 2 2" xfId="14184"/>
    <cellStyle name="Moeda 5 4 4 2 3" xfId="25560"/>
    <cellStyle name="Moeda 5 4 4 3" xfId="4704"/>
    <cellStyle name="Moeda 5 4 4 3 2" xfId="16080"/>
    <cellStyle name="Moeda 5 4 4 3 3" xfId="27456"/>
    <cellStyle name="Moeda 5 4 4 4" xfId="6600"/>
    <cellStyle name="Moeda 5 4 4 4 2" xfId="17976"/>
    <cellStyle name="Moeda 5 4 4 4 3" xfId="29352"/>
    <cellStyle name="Moeda 5 4 4 5" xfId="8496"/>
    <cellStyle name="Moeda 5 4 4 5 2" xfId="19872"/>
    <cellStyle name="Moeda 5 4 4 5 3" xfId="31248"/>
    <cellStyle name="Moeda 5 4 4 6" xfId="10392"/>
    <cellStyle name="Moeda 5 4 4 6 2" xfId="21768"/>
    <cellStyle name="Moeda 5 4 4 6 3" xfId="33144"/>
    <cellStyle name="Moeda 5 4 4 7" xfId="12288"/>
    <cellStyle name="Moeda 5 4 4 8" xfId="23664"/>
    <cellStyle name="Moeda 5 4 4 9" xfId="35040"/>
    <cellStyle name="Moeda 5 4 5" xfId="1227"/>
    <cellStyle name="Moeda 5 4 5 10" xfId="37252"/>
    <cellStyle name="Moeda 5 4 5 2" xfId="3124"/>
    <cellStyle name="Moeda 5 4 5 2 2" xfId="14500"/>
    <cellStyle name="Moeda 5 4 5 2 3" xfId="25876"/>
    <cellStyle name="Moeda 5 4 5 3" xfId="5020"/>
    <cellStyle name="Moeda 5 4 5 3 2" xfId="16396"/>
    <cellStyle name="Moeda 5 4 5 3 3" xfId="27772"/>
    <cellStyle name="Moeda 5 4 5 4" xfId="6916"/>
    <cellStyle name="Moeda 5 4 5 4 2" xfId="18292"/>
    <cellStyle name="Moeda 5 4 5 4 3" xfId="29668"/>
    <cellStyle name="Moeda 5 4 5 5" xfId="8812"/>
    <cellStyle name="Moeda 5 4 5 5 2" xfId="20188"/>
    <cellStyle name="Moeda 5 4 5 5 3" xfId="31564"/>
    <cellStyle name="Moeda 5 4 5 6" xfId="10708"/>
    <cellStyle name="Moeda 5 4 5 6 2" xfId="22084"/>
    <cellStyle name="Moeda 5 4 5 6 3" xfId="33460"/>
    <cellStyle name="Moeda 5 4 5 7" xfId="12604"/>
    <cellStyle name="Moeda 5 4 5 8" xfId="23980"/>
    <cellStyle name="Moeda 5 4 5 9" xfId="35356"/>
    <cellStyle name="Moeda 5 4 6" xfId="1543"/>
    <cellStyle name="Moeda 5 4 6 10" xfId="37568"/>
    <cellStyle name="Moeda 5 4 6 2" xfId="3440"/>
    <cellStyle name="Moeda 5 4 6 2 2" xfId="14816"/>
    <cellStyle name="Moeda 5 4 6 2 3" xfId="26192"/>
    <cellStyle name="Moeda 5 4 6 3" xfId="5336"/>
    <cellStyle name="Moeda 5 4 6 3 2" xfId="16712"/>
    <cellStyle name="Moeda 5 4 6 3 3" xfId="28088"/>
    <cellStyle name="Moeda 5 4 6 4" xfId="7232"/>
    <cellStyle name="Moeda 5 4 6 4 2" xfId="18608"/>
    <cellStyle name="Moeda 5 4 6 4 3" xfId="29984"/>
    <cellStyle name="Moeda 5 4 6 5" xfId="9128"/>
    <cellStyle name="Moeda 5 4 6 5 2" xfId="20504"/>
    <cellStyle name="Moeda 5 4 6 5 3" xfId="31880"/>
    <cellStyle name="Moeda 5 4 6 6" xfId="11024"/>
    <cellStyle name="Moeda 5 4 6 6 2" xfId="22400"/>
    <cellStyle name="Moeda 5 4 6 6 3" xfId="33776"/>
    <cellStyle name="Moeda 5 4 6 7" xfId="12920"/>
    <cellStyle name="Moeda 5 4 6 8" xfId="24296"/>
    <cellStyle name="Moeda 5 4 6 9" xfId="35672"/>
    <cellStyle name="Moeda 5 4 7" xfId="1859"/>
    <cellStyle name="Moeda 5 4 7 10" xfId="37884"/>
    <cellStyle name="Moeda 5 4 7 2" xfId="3756"/>
    <cellStyle name="Moeda 5 4 7 2 2" xfId="15132"/>
    <cellStyle name="Moeda 5 4 7 2 3" xfId="26508"/>
    <cellStyle name="Moeda 5 4 7 3" xfId="5652"/>
    <cellStyle name="Moeda 5 4 7 3 2" xfId="17028"/>
    <cellStyle name="Moeda 5 4 7 3 3" xfId="28404"/>
    <cellStyle name="Moeda 5 4 7 4" xfId="7548"/>
    <cellStyle name="Moeda 5 4 7 4 2" xfId="18924"/>
    <cellStyle name="Moeda 5 4 7 4 3" xfId="30300"/>
    <cellStyle name="Moeda 5 4 7 5" xfId="9444"/>
    <cellStyle name="Moeda 5 4 7 5 2" xfId="20820"/>
    <cellStyle name="Moeda 5 4 7 5 3" xfId="32196"/>
    <cellStyle name="Moeda 5 4 7 6" xfId="11340"/>
    <cellStyle name="Moeda 5 4 7 6 2" xfId="22716"/>
    <cellStyle name="Moeda 5 4 7 6 3" xfId="34092"/>
    <cellStyle name="Moeda 5 4 7 7" xfId="13236"/>
    <cellStyle name="Moeda 5 4 7 8" xfId="24612"/>
    <cellStyle name="Moeda 5 4 7 9" xfId="35988"/>
    <cellStyle name="Moeda 5 4 8" xfId="2175"/>
    <cellStyle name="Moeda 5 4 8 2" xfId="13552"/>
    <cellStyle name="Moeda 5 4 8 3" xfId="24928"/>
    <cellStyle name="Moeda 5 4 9" xfId="4072"/>
    <cellStyle name="Moeda 5 4 9 2" xfId="15448"/>
    <cellStyle name="Moeda 5 4 9 3" xfId="26824"/>
    <cellStyle name="Moeda 5 5" xfId="302"/>
    <cellStyle name="Moeda 5 5 10" xfId="5990"/>
    <cellStyle name="Moeda 5 5 10 2" xfId="17366"/>
    <cellStyle name="Moeda 5 5 10 3" xfId="28742"/>
    <cellStyle name="Moeda 5 5 11" xfId="7886"/>
    <cellStyle name="Moeda 5 5 11 2" xfId="19262"/>
    <cellStyle name="Moeda 5 5 11 3" xfId="30638"/>
    <cellStyle name="Moeda 5 5 12" xfId="9782"/>
    <cellStyle name="Moeda 5 5 12 2" xfId="21158"/>
    <cellStyle name="Moeda 5 5 12 3" xfId="32534"/>
    <cellStyle name="Moeda 5 5 13" xfId="11678"/>
    <cellStyle name="Moeda 5 5 14" xfId="23054"/>
    <cellStyle name="Moeda 5 5 15" xfId="34430"/>
    <cellStyle name="Moeda 5 5 16" xfId="36326"/>
    <cellStyle name="Moeda 5 5 2" xfId="458"/>
    <cellStyle name="Moeda 5 5 2 10" xfId="8044"/>
    <cellStyle name="Moeda 5 5 2 10 2" xfId="19420"/>
    <cellStyle name="Moeda 5 5 2 10 3" xfId="30796"/>
    <cellStyle name="Moeda 5 5 2 11" xfId="9940"/>
    <cellStyle name="Moeda 5 5 2 11 2" xfId="21316"/>
    <cellStyle name="Moeda 5 5 2 11 3" xfId="32692"/>
    <cellStyle name="Moeda 5 5 2 12" xfId="11836"/>
    <cellStyle name="Moeda 5 5 2 13" xfId="23212"/>
    <cellStyle name="Moeda 5 5 2 14" xfId="34588"/>
    <cellStyle name="Moeda 5 5 2 15" xfId="36484"/>
    <cellStyle name="Moeda 5 5 2 2" xfId="775"/>
    <cellStyle name="Moeda 5 5 2 2 10" xfId="36800"/>
    <cellStyle name="Moeda 5 5 2 2 2" xfId="2672"/>
    <cellStyle name="Moeda 5 5 2 2 2 2" xfId="14048"/>
    <cellStyle name="Moeda 5 5 2 2 2 3" xfId="25424"/>
    <cellStyle name="Moeda 5 5 2 2 3" xfId="4568"/>
    <cellStyle name="Moeda 5 5 2 2 3 2" xfId="15944"/>
    <cellStyle name="Moeda 5 5 2 2 3 3" xfId="27320"/>
    <cellStyle name="Moeda 5 5 2 2 4" xfId="6464"/>
    <cellStyle name="Moeda 5 5 2 2 4 2" xfId="17840"/>
    <cellStyle name="Moeda 5 5 2 2 4 3" xfId="29216"/>
    <cellStyle name="Moeda 5 5 2 2 5" xfId="8360"/>
    <cellStyle name="Moeda 5 5 2 2 5 2" xfId="19736"/>
    <cellStyle name="Moeda 5 5 2 2 5 3" xfId="31112"/>
    <cellStyle name="Moeda 5 5 2 2 6" xfId="10256"/>
    <cellStyle name="Moeda 5 5 2 2 6 2" xfId="21632"/>
    <cellStyle name="Moeda 5 5 2 2 6 3" xfId="33008"/>
    <cellStyle name="Moeda 5 5 2 2 7" xfId="12152"/>
    <cellStyle name="Moeda 5 5 2 2 8" xfId="23528"/>
    <cellStyle name="Moeda 5 5 2 2 9" xfId="34904"/>
    <cellStyle name="Moeda 5 5 2 3" xfId="1091"/>
    <cellStyle name="Moeda 5 5 2 3 10" xfId="37116"/>
    <cellStyle name="Moeda 5 5 2 3 2" xfId="2988"/>
    <cellStyle name="Moeda 5 5 2 3 2 2" xfId="14364"/>
    <cellStyle name="Moeda 5 5 2 3 2 3" xfId="25740"/>
    <cellStyle name="Moeda 5 5 2 3 3" xfId="4884"/>
    <cellStyle name="Moeda 5 5 2 3 3 2" xfId="16260"/>
    <cellStyle name="Moeda 5 5 2 3 3 3" xfId="27636"/>
    <cellStyle name="Moeda 5 5 2 3 4" xfId="6780"/>
    <cellStyle name="Moeda 5 5 2 3 4 2" xfId="18156"/>
    <cellStyle name="Moeda 5 5 2 3 4 3" xfId="29532"/>
    <cellStyle name="Moeda 5 5 2 3 5" xfId="8676"/>
    <cellStyle name="Moeda 5 5 2 3 5 2" xfId="20052"/>
    <cellStyle name="Moeda 5 5 2 3 5 3" xfId="31428"/>
    <cellStyle name="Moeda 5 5 2 3 6" xfId="10572"/>
    <cellStyle name="Moeda 5 5 2 3 6 2" xfId="21948"/>
    <cellStyle name="Moeda 5 5 2 3 6 3" xfId="33324"/>
    <cellStyle name="Moeda 5 5 2 3 7" xfId="12468"/>
    <cellStyle name="Moeda 5 5 2 3 8" xfId="23844"/>
    <cellStyle name="Moeda 5 5 2 3 9" xfId="35220"/>
    <cellStyle name="Moeda 5 5 2 4" xfId="1407"/>
    <cellStyle name="Moeda 5 5 2 4 10" xfId="37432"/>
    <cellStyle name="Moeda 5 5 2 4 2" xfId="3304"/>
    <cellStyle name="Moeda 5 5 2 4 2 2" xfId="14680"/>
    <cellStyle name="Moeda 5 5 2 4 2 3" xfId="26056"/>
    <cellStyle name="Moeda 5 5 2 4 3" xfId="5200"/>
    <cellStyle name="Moeda 5 5 2 4 3 2" xfId="16576"/>
    <cellStyle name="Moeda 5 5 2 4 3 3" xfId="27952"/>
    <cellStyle name="Moeda 5 5 2 4 4" xfId="7096"/>
    <cellStyle name="Moeda 5 5 2 4 4 2" xfId="18472"/>
    <cellStyle name="Moeda 5 5 2 4 4 3" xfId="29848"/>
    <cellStyle name="Moeda 5 5 2 4 5" xfId="8992"/>
    <cellStyle name="Moeda 5 5 2 4 5 2" xfId="20368"/>
    <cellStyle name="Moeda 5 5 2 4 5 3" xfId="31744"/>
    <cellStyle name="Moeda 5 5 2 4 6" xfId="10888"/>
    <cellStyle name="Moeda 5 5 2 4 6 2" xfId="22264"/>
    <cellStyle name="Moeda 5 5 2 4 6 3" xfId="33640"/>
    <cellStyle name="Moeda 5 5 2 4 7" xfId="12784"/>
    <cellStyle name="Moeda 5 5 2 4 8" xfId="24160"/>
    <cellStyle name="Moeda 5 5 2 4 9" xfId="35536"/>
    <cellStyle name="Moeda 5 5 2 5" xfId="1723"/>
    <cellStyle name="Moeda 5 5 2 5 10" xfId="37748"/>
    <cellStyle name="Moeda 5 5 2 5 2" xfId="3620"/>
    <cellStyle name="Moeda 5 5 2 5 2 2" xfId="14996"/>
    <cellStyle name="Moeda 5 5 2 5 2 3" xfId="26372"/>
    <cellStyle name="Moeda 5 5 2 5 3" xfId="5516"/>
    <cellStyle name="Moeda 5 5 2 5 3 2" xfId="16892"/>
    <cellStyle name="Moeda 5 5 2 5 3 3" xfId="28268"/>
    <cellStyle name="Moeda 5 5 2 5 4" xfId="7412"/>
    <cellStyle name="Moeda 5 5 2 5 4 2" xfId="18788"/>
    <cellStyle name="Moeda 5 5 2 5 4 3" xfId="30164"/>
    <cellStyle name="Moeda 5 5 2 5 5" xfId="9308"/>
    <cellStyle name="Moeda 5 5 2 5 5 2" xfId="20684"/>
    <cellStyle name="Moeda 5 5 2 5 5 3" xfId="32060"/>
    <cellStyle name="Moeda 5 5 2 5 6" xfId="11204"/>
    <cellStyle name="Moeda 5 5 2 5 6 2" xfId="22580"/>
    <cellStyle name="Moeda 5 5 2 5 6 3" xfId="33956"/>
    <cellStyle name="Moeda 5 5 2 5 7" xfId="13100"/>
    <cellStyle name="Moeda 5 5 2 5 8" xfId="24476"/>
    <cellStyle name="Moeda 5 5 2 5 9" xfId="35852"/>
    <cellStyle name="Moeda 5 5 2 6" xfId="2039"/>
    <cellStyle name="Moeda 5 5 2 6 10" xfId="38064"/>
    <cellStyle name="Moeda 5 5 2 6 2" xfId="3936"/>
    <cellStyle name="Moeda 5 5 2 6 2 2" xfId="15312"/>
    <cellStyle name="Moeda 5 5 2 6 2 3" xfId="26688"/>
    <cellStyle name="Moeda 5 5 2 6 3" xfId="5832"/>
    <cellStyle name="Moeda 5 5 2 6 3 2" xfId="17208"/>
    <cellStyle name="Moeda 5 5 2 6 3 3" xfId="28584"/>
    <cellStyle name="Moeda 5 5 2 6 4" xfId="7728"/>
    <cellStyle name="Moeda 5 5 2 6 4 2" xfId="19104"/>
    <cellStyle name="Moeda 5 5 2 6 4 3" xfId="30480"/>
    <cellStyle name="Moeda 5 5 2 6 5" xfId="9624"/>
    <cellStyle name="Moeda 5 5 2 6 5 2" xfId="21000"/>
    <cellStyle name="Moeda 5 5 2 6 5 3" xfId="32376"/>
    <cellStyle name="Moeda 5 5 2 6 6" xfId="11520"/>
    <cellStyle name="Moeda 5 5 2 6 6 2" xfId="22896"/>
    <cellStyle name="Moeda 5 5 2 6 6 3" xfId="34272"/>
    <cellStyle name="Moeda 5 5 2 6 7" xfId="13416"/>
    <cellStyle name="Moeda 5 5 2 6 8" xfId="24792"/>
    <cellStyle name="Moeda 5 5 2 6 9" xfId="36168"/>
    <cellStyle name="Moeda 5 5 2 7" xfId="2355"/>
    <cellStyle name="Moeda 5 5 2 7 2" xfId="13732"/>
    <cellStyle name="Moeda 5 5 2 7 3" xfId="25108"/>
    <cellStyle name="Moeda 5 5 2 8" xfId="4252"/>
    <cellStyle name="Moeda 5 5 2 8 2" xfId="15628"/>
    <cellStyle name="Moeda 5 5 2 8 3" xfId="27004"/>
    <cellStyle name="Moeda 5 5 2 9" xfId="6148"/>
    <cellStyle name="Moeda 5 5 2 9 2" xfId="17524"/>
    <cellStyle name="Moeda 5 5 2 9 3" xfId="28900"/>
    <cellStyle name="Moeda 5 5 3" xfId="617"/>
    <cellStyle name="Moeda 5 5 3 10" xfId="36642"/>
    <cellStyle name="Moeda 5 5 3 2" xfId="2514"/>
    <cellStyle name="Moeda 5 5 3 2 2" xfId="13890"/>
    <cellStyle name="Moeda 5 5 3 2 3" xfId="25266"/>
    <cellStyle name="Moeda 5 5 3 3" xfId="4410"/>
    <cellStyle name="Moeda 5 5 3 3 2" xfId="15786"/>
    <cellStyle name="Moeda 5 5 3 3 3" xfId="27162"/>
    <cellStyle name="Moeda 5 5 3 4" xfId="6306"/>
    <cellStyle name="Moeda 5 5 3 4 2" xfId="17682"/>
    <cellStyle name="Moeda 5 5 3 4 3" xfId="29058"/>
    <cellStyle name="Moeda 5 5 3 5" xfId="8202"/>
    <cellStyle name="Moeda 5 5 3 5 2" xfId="19578"/>
    <cellStyle name="Moeda 5 5 3 5 3" xfId="30954"/>
    <cellStyle name="Moeda 5 5 3 6" xfId="10098"/>
    <cellStyle name="Moeda 5 5 3 6 2" xfId="21474"/>
    <cellStyle name="Moeda 5 5 3 6 3" xfId="32850"/>
    <cellStyle name="Moeda 5 5 3 7" xfId="11994"/>
    <cellStyle name="Moeda 5 5 3 8" xfId="23370"/>
    <cellStyle name="Moeda 5 5 3 9" xfId="34746"/>
    <cellStyle name="Moeda 5 5 4" xfId="933"/>
    <cellStyle name="Moeda 5 5 4 10" xfId="36958"/>
    <cellStyle name="Moeda 5 5 4 2" xfId="2830"/>
    <cellStyle name="Moeda 5 5 4 2 2" xfId="14206"/>
    <cellStyle name="Moeda 5 5 4 2 3" xfId="25582"/>
    <cellStyle name="Moeda 5 5 4 3" xfId="4726"/>
    <cellStyle name="Moeda 5 5 4 3 2" xfId="16102"/>
    <cellStyle name="Moeda 5 5 4 3 3" xfId="27478"/>
    <cellStyle name="Moeda 5 5 4 4" xfId="6622"/>
    <cellStyle name="Moeda 5 5 4 4 2" xfId="17998"/>
    <cellStyle name="Moeda 5 5 4 4 3" xfId="29374"/>
    <cellStyle name="Moeda 5 5 4 5" xfId="8518"/>
    <cellStyle name="Moeda 5 5 4 5 2" xfId="19894"/>
    <cellStyle name="Moeda 5 5 4 5 3" xfId="31270"/>
    <cellStyle name="Moeda 5 5 4 6" xfId="10414"/>
    <cellStyle name="Moeda 5 5 4 6 2" xfId="21790"/>
    <cellStyle name="Moeda 5 5 4 6 3" xfId="33166"/>
    <cellStyle name="Moeda 5 5 4 7" xfId="12310"/>
    <cellStyle name="Moeda 5 5 4 8" xfId="23686"/>
    <cellStyle name="Moeda 5 5 4 9" xfId="35062"/>
    <cellStyle name="Moeda 5 5 5" xfId="1249"/>
    <cellStyle name="Moeda 5 5 5 10" xfId="37274"/>
    <cellStyle name="Moeda 5 5 5 2" xfId="3146"/>
    <cellStyle name="Moeda 5 5 5 2 2" xfId="14522"/>
    <cellStyle name="Moeda 5 5 5 2 3" xfId="25898"/>
    <cellStyle name="Moeda 5 5 5 3" xfId="5042"/>
    <cellStyle name="Moeda 5 5 5 3 2" xfId="16418"/>
    <cellStyle name="Moeda 5 5 5 3 3" xfId="27794"/>
    <cellStyle name="Moeda 5 5 5 4" xfId="6938"/>
    <cellStyle name="Moeda 5 5 5 4 2" xfId="18314"/>
    <cellStyle name="Moeda 5 5 5 4 3" xfId="29690"/>
    <cellStyle name="Moeda 5 5 5 5" xfId="8834"/>
    <cellStyle name="Moeda 5 5 5 5 2" xfId="20210"/>
    <cellStyle name="Moeda 5 5 5 5 3" xfId="31586"/>
    <cellStyle name="Moeda 5 5 5 6" xfId="10730"/>
    <cellStyle name="Moeda 5 5 5 6 2" xfId="22106"/>
    <cellStyle name="Moeda 5 5 5 6 3" xfId="33482"/>
    <cellStyle name="Moeda 5 5 5 7" xfId="12626"/>
    <cellStyle name="Moeda 5 5 5 8" xfId="24002"/>
    <cellStyle name="Moeda 5 5 5 9" xfId="35378"/>
    <cellStyle name="Moeda 5 5 6" xfId="1565"/>
    <cellStyle name="Moeda 5 5 6 10" xfId="37590"/>
    <cellStyle name="Moeda 5 5 6 2" xfId="3462"/>
    <cellStyle name="Moeda 5 5 6 2 2" xfId="14838"/>
    <cellStyle name="Moeda 5 5 6 2 3" xfId="26214"/>
    <cellStyle name="Moeda 5 5 6 3" xfId="5358"/>
    <cellStyle name="Moeda 5 5 6 3 2" xfId="16734"/>
    <cellStyle name="Moeda 5 5 6 3 3" xfId="28110"/>
    <cellStyle name="Moeda 5 5 6 4" xfId="7254"/>
    <cellStyle name="Moeda 5 5 6 4 2" xfId="18630"/>
    <cellStyle name="Moeda 5 5 6 4 3" xfId="30006"/>
    <cellStyle name="Moeda 5 5 6 5" xfId="9150"/>
    <cellStyle name="Moeda 5 5 6 5 2" xfId="20526"/>
    <cellStyle name="Moeda 5 5 6 5 3" xfId="31902"/>
    <cellStyle name="Moeda 5 5 6 6" xfId="11046"/>
    <cellStyle name="Moeda 5 5 6 6 2" xfId="22422"/>
    <cellStyle name="Moeda 5 5 6 6 3" xfId="33798"/>
    <cellStyle name="Moeda 5 5 6 7" xfId="12942"/>
    <cellStyle name="Moeda 5 5 6 8" xfId="24318"/>
    <cellStyle name="Moeda 5 5 6 9" xfId="35694"/>
    <cellStyle name="Moeda 5 5 7" xfId="1881"/>
    <cellStyle name="Moeda 5 5 7 10" xfId="37906"/>
    <cellStyle name="Moeda 5 5 7 2" xfId="3778"/>
    <cellStyle name="Moeda 5 5 7 2 2" xfId="15154"/>
    <cellStyle name="Moeda 5 5 7 2 3" xfId="26530"/>
    <cellStyle name="Moeda 5 5 7 3" xfId="5674"/>
    <cellStyle name="Moeda 5 5 7 3 2" xfId="17050"/>
    <cellStyle name="Moeda 5 5 7 3 3" xfId="28426"/>
    <cellStyle name="Moeda 5 5 7 4" xfId="7570"/>
    <cellStyle name="Moeda 5 5 7 4 2" xfId="18946"/>
    <cellStyle name="Moeda 5 5 7 4 3" xfId="30322"/>
    <cellStyle name="Moeda 5 5 7 5" xfId="9466"/>
    <cellStyle name="Moeda 5 5 7 5 2" xfId="20842"/>
    <cellStyle name="Moeda 5 5 7 5 3" xfId="32218"/>
    <cellStyle name="Moeda 5 5 7 6" xfId="11362"/>
    <cellStyle name="Moeda 5 5 7 6 2" xfId="22738"/>
    <cellStyle name="Moeda 5 5 7 6 3" xfId="34114"/>
    <cellStyle name="Moeda 5 5 7 7" xfId="13258"/>
    <cellStyle name="Moeda 5 5 7 8" xfId="24634"/>
    <cellStyle name="Moeda 5 5 7 9" xfId="36010"/>
    <cellStyle name="Moeda 5 5 8" xfId="2197"/>
    <cellStyle name="Moeda 5 5 8 2" xfId="13574"/>
    <cellStyle name="Moeda 5 5 8 3" xfId="24950"/>
    <cellStyle name="Moeda 5 5 9" xfId="4094"/>
    <cellStyle name="Moeda 5 5 9 2" xfId="15470"/>
    <cellStyle name="Moeda 5 5 9 3" xfId="26846"/>
    <cellStyle name="Moeda 5 6" xfId="368"/>
    <cellStyle name="Moeda 5 6 10" xfId="7954"/>
    <cellStyle name="Moeda 5 6 10 2" xfId="19330"/>
    <cellStyle name="Moeda 5 6 10 3" xfId="30706"/>
    <cellStyle name="Moeda 5 6 11" xfId="9850"/>
    <cellStyle name="Moeda 5 6 11 2" xfId="21226"/>
    <cellStyle name="Moeda 5 6 11 3" xfId="32602"/>
    <cellStyle name="Moeda 5 6 12" xfId="11746"/>
    <cellStyle name="Moeda 5 6 13" xfId="23122"/>
    <cellStyle name="Moeda 5 6 14" xfId="34498"/>
    <cellStyle name="Moeda 5 6 15" xfId="36394"/>
    <cellStyle name="Moeda 5 6 2" xfId="685"/>
    <cellStyle name="Moeda 5 6 2 10" xfId="36710"/>
    <cellStyle name="Moeda 5 6 2 2" xfId="2582"/>
    <cellStyle name="Moeda 5 6 2 2 2" xfId="13958"/>
    <cellStyle name="Moeda 5 6 2 2 3" xfId="25334"/>
    <cellStyle name="Moeda 5 6 2 3" xfId="4478"/>
    <cellStyle name="Moeda 5 6 2 3 2" xfId="15854"/>
    <cellStyle name="Moeda 5 6 2 3 3" xfId="27230"/>
    <cellStyle name="Moeda 5 6 2 4" xfId="6374"/>
    <cellStyle name="Moeda 5 6 2 4 2" xfId="17750"/>
    <cellStyle name="Moeda 5 6 2 4 3" xfId="29126"/>
    <cellStyle name="Moeda 5 6 2 5" xfId="8270"/>
    <cellStyle name="Moeda 5 6 2 5 2" xfId="19646"/>
    <cellStyle name="Moeda 5 6 2 5 3" xfId="31022"/>
    <cellStyle name="Moeda 5 6 2 6" xfId="10166"/>
    <cellStyle name="Moeda 5 6 2 6 2" xfId="21542"/>
    <cellStyle name="Moeda 5 6 2 6 3" xfId="32918"/>
    <cellStyle name="Moeda 5 6 2 7" xfId="12062"/>
    <cellStyle name="Moeda 5 6 2 8" xfId="23438"/>
    <cellStyle name="Moeda 5 6 2 9" xfId="34814"/>
    <cellStyle name="Moeda 5 6 3" xfId="1001"/>
    <cellStyle name="Moeda 5 6 3 10" xfId="37026"/>
    <cellStyle name="Moeda 5 6 3 2" xfId="2898"/>
    <cellStyle name="Moeda 5 6 3 2 2" xfId="14274"/>
    <cellStyle name="Moeda 5 6 3 2 3" xfId="25650"/>
    <cellStyle name="Moeda 5 6 3 3" xfId="4794"/>
    <cellStyle name="Moeda 5 6 3 3 2" xfId="16170"/>
    <cellStyle name="Moeda 5 6 3 3 3" xfId="27546"/>
    <cellStyle name="Moeda 5 6 3 4" xfId="6690"/>
    <cellStyle name="Moeda 5 6 3 4 2" xfId="18066"/>
    <cellStyle name="Moeda 5 6 3 4 3" xfId="29442"/>
    <cellStyle name="Moeda 5 6 3 5" xfId="8586"/>
    <cellStyle name="Moeda 5 6 3 5 2" xfId="19962"/>
    <cellStyle name="Moeda 5 6 3 5 3" xfId="31338"/>
    <cellStyle name="Moeda 5 6 3 6" xfId="10482"/>
    <cellStyle name="Moeda 5 6 3 6 2" xfId="21858"/>
    <cellStyle name="Moeda 5 6 3 6 3" xfId="33234"/>
    <cellStyle name="Moeda 5 6 3 7" xfId="12378"/>
    <cellStyle name="Moeda 5 6 3 8" xfId="23754"/>
    <cellStyle name="Moeda 5 6 3 9" xfId="35130"/>
    <cellStyle name="Moeda 5 6 4" xfId="1317"/>
    <cellStyle name="Moeda 5 6 4 10" xfId="37342"/>
    <cellStyle name="Moeda 5 6 4 2" xfId="3214"/>
    <cellStyle name="Moeda 5 6 4 2 2" xfId="14590"/>
    <cellStyle name="Moeda 5 6 4 2 3" xfId="25966"/>
    <cellStyle name="Moeda 5 6 4 3" xfId="5110"/>
    <cellStyle name="Moeda 5 6 4 3 2" xfId="16486"/>
    <cellStyle name="Moeda 5 6 4 3 3" xfId="27862"/>
    <cellStyle name="Moeda 5 6 4 4" xfId="7006"/>
    <cellStyle name="Moeda 5 6 4 4 2" xfId="18382"/>
    <cellStyle name="Moeda 5 6 4 4 3" xfId="29758"/>
    <cellStyle name="Moeda 5 6 4 5" xfId="8902"/>
    <cellStyle name="Moeda 5 6 4 5 2" xfId="20278"/>
    <cellStyle name="Moeda 5 6 4 5 3" xfId="31654"/>
    <cellStyle name="Moeda 5 6 4 6" xfId="10798"/>
    <cellStyle name="Moeda 5 6 4 6 2" xfId="22174"/>
    <cellStyle name="Moeda 5 6 4 6 3" xfId="33550"/>
    <cellStyle name="Moeda 5 6 4 7" xfId="12694"/>
    <cellStyle name="Moeda 5 6 4 8" xfId="24070"/>
    <cellStyle name="Moeda 5 6 4 9" xfId="35446"/>
    <cellStyle name="Moeda 5 6 5" xfId="1633"/>
    <cellStyle name="Moeda 5 6 5 10" xfId="37658"/>
    <cellStyle name="Moeda 5 6 5 2" xfId="3530"/>
    <cellStyle name="Moeda 5 6 5 2 2" xfId="14906"/>
    <cellStyle name="Moeda 5 6 5 2 3" xfId="26282"/>
    <cellStyle name="Moeda 5 6 5 3" xfId="5426"/>
    <cellStyle name="Moeda 5 6 5 3 2" xfId="16802"/>
    <cellStyle name="Moeda 5 6 5 3 3" xfId="28178"/>
    <cellStyle name="Moeda 5 6 5 4" xfId="7322"/>
    <cellStyle name="Moeda 5 6 5 4 2" xfId="18698"/>
    <cellStyle name="Moeda 5 6 5 4 3" xfId="30074"/>
    <cellStyle name="Moeda 5 6 5 5" xfId="9218"/>
    <cellStyle name="Moeda 5 6 5 5 2" xfId="20594"/>
    <cellStyle name="Moeda 5 6 5 5 3" xfId="31970"/>
    <cellStyle name="Moeda 5 6 5 6" xfId="11114"/>
    <cellStyle name="Moeda 5 6 5 6 2" xfId="22490"/>
    <cellStyle name="Moeda 5 6 5 6 3" xfId="33866"/>
    <cellStyle name="Moeda 5 6 5 7" xfId="13010"/>
    <cellStyle name="Moeda 5 6 5 8" xfId="24386"/>
    <cellStyle name="Moeda 5 6 5 9" xfId="35762"/>
    <cellStyle name="Moeda 5 6 6" xfId="1949"/>
    <cellStyle name="Moeda 5 6 6 10" xfId="37974"/>
    <cellStyle name="Moeda 5 6 6 2" xfId="3846"/>
    <cellStyle name="Moeda 5 6 6 2 2" xfId="15222"/>
    <cellStyle name="Moeda 5 6 6 2 3" xfId="26598"/>
    <cellStyle name="Moeda 5 6 6 3" xfId="5742"/>
    <cellStyle name="Moeda 5 6 6 3 2" xfId="17118"/>
    <cellStyle name="Moeda 5 6 6 3 3" xfId="28494"/>
    <cellStyle name="Moeda 5 6 6 4" xfId="7638"/>
    <cellStyle name="Moeda 5 6 6 4 2" xfId="19014"/>
    <cellStyle name="Moeda 5 6 6 4 3" xfId="30390"/>
    <cellStyle name="Moeda 5 6 6 5" xfId="9534"/>
    <cellStyle name="Moeda 5 6 6 5 2" xfId="20910"/>
    <cellStyle name="Moeda 5 6 6 5 3" xfId="32286"/>
    <cellStyle name="Moeda 5 6 6 6" xfId="11430"/>
    <cellStyle name="Moeda 5 6 6 6 2" xfId="22806"/>
    <cellStyle name="Moeda 5 6 6 6 3" xfId="34182"/>
    <cellStyle name="Moeda 5 6 6 7" xfId="13326"/>
    <cellStyle name="Moeda 5 6 6 8" xfId="24702"/>
    <cellStyle name="Moeda 5 6 6 9" xfId="36078"/>
    <cellStyle name="Moeda 5 6 7" xfId="2265"/>
    <cellStyle name="Moeda 5 6 7 2" xfId="13642"/>
    <cellStyle name="Moeda 5 6 7 3" xfId="25018"/>
    <cellStyle name="Moeda 5 6 8" xfId="4162"/>
    <cellStyle name="Moeda 5 6 8 2" xfId="15538"/>
    <cellStyle name="Moeda 5 6 8 3" xfId="26914"/>
    <cellStyle name="Moeda 5 6 9" xfId="6058"/>
    <cellStyle name="Moeda 5 6 9 2" xfId="17434"/>
    <cellStyle name="Moeda 5 6 9 3" xfId="28810"/>
    <cellStyle name="Moeda 5 7" xfId="527"/>
    <cellStyle name="Moeda 5 7 10" xfId="36552"/>
    <cellStyle name="Moeda 5 7 2" xfId="2424"/>
    <cellStyle name="Moeda 5 7 2 2" xfId="13800"/>
    <cellStyle name="Moeda 5 7 2 3" xfId="25176"/>
    <cellStyle name="Moeda 5 7 3" xfId="4320"/>
    <cellStyle name="Moeda 5 7 3 2" xfId="15696"/>
    <cellStyle name="Moeda 5 7 3 3" xfId="27072"/>
    <cellStyle name="Moeda 5 7 4" xfId="6216"/>
    <cellStyle name="Moeda 5 7 4 2" xfId="17592"/>
    <cellStyle name="Moeda 5 7 4 3" xfId="28968"/>
    <cellStyle name="Moeda 5 7 5" xfId="8112"/>
    <cellStyle name="Moeda 5 7 5 2" xfId="19488"/>
    <cellStyle name="Moeda 5 7 5 3" xfId="30864"/>
    <cellStyle name="Moeda 5 7 6" xfId="10008"/>
    <cellStyle name="Moeda 5 7 6 2" xfId="21384"/>
    <cellStyle name="Moeda 5 7 6 3" xfId="32760"/>
    <cellStyle name="Moeda 5 7 7" xfId="11904"/>
    <cellStyle name="Moeda 5 7 8" xfId="23280"/>
    <cellStyle name="Moeda 5 7 9" xfId="34656"/>
    <cellStyle name="Moeda 5 8" xfId="843"/>
    <cellStyle name="Moeda 5 8 10" xfId="36868"/>
    <cellStyle name="Moeda 5 8 2" xfId="2740"/>
    <cellStyle name="Moeda 5 8 2 2" xfId="14116"/>
    <cellStyle name="Moeda 5 8 2 3" xfId="25492"/>
    <cellStyle name="Moeda 5 8 3" xfId="4636"/>
    <cellStyle name="Moeda 5 8 3 2" xfId="16012"/>
    <cellStyle name="Moeda 5 8 3 3" xfId="27388"/>
    <cellStyle name="Moeda 5 8 4" xfId="6532"/>
    <cellStyle name="Moeda 5 8 4 2" xfId="17908"/>
    <cellStyle name="Moeda 5 8 4 3" xfId="29284"/>
    <cellStyle name="Moeda 5 8 5" xfId="8428"/>
    <cellStyle name="Moeda 5 8 5 2" xfId="19804"/>
    <cellStyle name="Moeda 5 8 5 3" xfId="31180"/>
    <cellStyle name="Moeda 5 8 6" xfId="10324"/>
    <cellStyle name="Moeda 5 8 6 2" xfId="21700"/>
    <cellStyle name="Moeda 5 8 6 3" xfId="33076"/>
    <cellStyle name="Moeda 5 8 7" xfId="12220"/>
    <cellStyle name="Moeda 5 8 8" xfId="23596"/>
    <cellStyle name="Moeda 5 8 9" xfId="34972"/>
    <cellStyle name="Moeda 5 9" xfId="1159"/>
    <cellStyle name="Moeda 5 9 10" xfId="37184"/>
    <cellStyle name="Moeda 5 9 2" xfId="3056"/>
    <cellStyle name="Moeda 5 9 2 2" xfId="14432"/>
    <cellStyle name="Moeda 5 9 2 3" xfId="25808"/>
    <cellStyle name="Moeda 5 9 3" xfId="4952"/>
    <cellStyle name="Moeda 5 9 3 2" xfId="16328"/>
    <cellStyle name="Moeda 5 9 3 3" xfId="27704"/>
    <cellStyle name="Moeda 5 9 4" xfId="6848"/>
    <cellStyle name="Moeda 5 9 4 2" xfId="18224"/>
    <cellStyle name="Moeda 5 9 4 3" xfId="29600"/>
    <cellStyle name="Moeda 5 9 5" xfId="8744"/>
    <cellStyle name="Moeda 5 9 5 2" xfId="20120"/>
    <cellStyle name="Moeda 5 9 5 3" xfId="31496"/>
    <cellStyle name="Moeda 5 9 6" xfId="10640"/>
    <cellStyle name="Moeda 5 9 6 2" xfId="22016"/>
    <cellStyle name="Moeda 5 9 6 3" xfId="33392"/>
    <cellStyle name="Moeda 5 9 7" xfId="12536"/>
    <cellStyle name="Moeda 5 9 8" xfId="23912"/>
    <cellStyle name="Moeda 5 9 9" xfId="35288"/>
    <cellStyle name="Moeda 6" xfId="43"/>
    <cellStyle name="Moeda 6 2" xfId="95"/>
    <cellStyle name="Moeda 6 2 2" xfId="108"/>
    <cellStyle name="Moeda 7" xfId="57"/>
    <cellStyle name="Moeda 7 2" xfId="75"/>
    <cellStyle name="Moeda 7 3" xfId="93"/>
    <cellStyle name="Moeda 8" xfId="98"/>
    <cellStyle name="Moeda 8 2" xfId="103"/>
    <cellStyle name="Moeda 8 2 2" xfId="144"/>
    <cellStyle name="Moeda 8 3" xfId="110"/>
    <cellStyle name="Moeda 8 4" xfId="147"/>
    <cellStyle name="Moeda 9" xfId="151"/>
    <cellStyle name="Neutra" xfId="9" builtinId="28" customBuiltin="1"/>
    <cellStyle name="Normal" xfId="0" builtinId="0"/>
    <cellStyle name="Normal 10" xfId="113"/>
    <cellStyle name="Normal 10 2" xfId="114"/>
    <cellStyle name="Normal 10 3" xfId="38121"/>
    <cellStyle name="Normal 11" xfId="146"/>
    <cellStyle name="Normal 11 2" xfId="149"/>
    <cellStyle name="Normal 12" xfId="38122"/>
    <cellStyle name="Normal 12 2 2" xfId="115"/>
    <cellStyle name="Normal 13" xfId="38123"/>
    <cellStyle name="Normal 14" xfId="38124"/>
    <cellStyle name="Normal 2" xfId="1"/>
    <cellStyle name="Normal 2 10" xfId="116"/>
    <cellStyle name="Normal 2 11" xfId="182"/>
    <cellStyle name="Normal 2 12" xfId="183"/>
    <cellStyle name="Normal 2 13" xfId="184"/>
    <cellStyle name="Normal 2 14" xfId="185"/>
    <cellStyle name="Normal 2 15" xfId="48"/>
    <cellStyle name="Normal 2 18" xfId="117"/>
    <cellStyle name="Normal 2 2" xfId="49"/>
    <cellStyle name="Normal 2 2 15" xfId="118"/>
    <cellStyle name="Normal 2 2 2" xfId="61"/>
    <cellStyle name="Normal 2 3" xfId="87"/>
    <cellStyle name="Normal 2 3 2" xfId="187"/>
    <cellStyle name="Normal 2 3 2 10" xfId="1160"/>
    <cellStyle name="Normal 2 3 2 10 10" xfId="37185"/>
    <cellStyle name="Normal 2 3 2 10 2" xfId="3057"/>
    <cellStyle name="Normal 2 3 2 10 2 2" xfId="14433"/>
    <cellStyle name="Normal 2 3 2 10 2 3" xfId="25809"/>
    <cellStyle name="Normal 2 3 2 10 3" xfId="4953"/>
    <cellStyle name="Normal 2 3 2 10 3 2" xfId="16329"/>
    <cellStyle name="Normal 2 3 2 10 3 3" xfId="27705"/>
    <cellStyle name="Normal 2 3 2 10 4" xfId="6849"/>
    <cellStyle name="Normal 2 3 2 10 4 2" xfId="18225"/>
    <cellStyle name="Normal 2 3 2 10 4 3" xfId="29601"/>
    <cellStyle name="Normal 2 3 2 10 5" xfId="8745"/>
    <cellStyle name="Normal 2 3 2 10 5 2" xfId="20121"/>
    <cellStyle name="Normal 2 3 2 10 5 3" xfId="31497"/>
    <cellStyle name="Normal 2 3 2 10 6" xfId="10641"/>
    <cellStyle name="Normal 2 3 2 10 6 2" xfId="22017"/>
    <cellStyle name="Normal 2 3 2 10 6 3" xfId="33393"/>
    <cellStyle name="Normal 2 3 2 10 7" xfId="12537"/>
    <cellStyle name="Normal 2 3 2 10 8" xfId="23913"/>
    <cellStyle name="Normal 2 3 2 10 9" xfId="35289"/>
    <cellStyle name="Normal 2 3 2 11" xfId="1476"/>
    <cellStyle name="Normal 2 3 2 11 10" xfId="37501"/>
    <cellStyle name="Normal 2 3 2 11 2" xfId="3373"/>
    <cellStyle name="Normal 2 3 2 11 2 2" xfId="14749"/>
    <cellStyle name="Normal 2 3 2 11 2 3" xfId="26125"/>
    <cellStyle name="Normal 2 3 2 11 3" xfId="5269"/>
    <cellStyle name="Normal 2 3 2 11 3 2" xfId="16645"/>
    <cellStyle name="Normal 2 3 2 11 3 3" xfId="28021"/>
    <cellStyle name="Normal 2 3 2 11 4" xfId="7165"/>
    <cellStyle name="Normal 2 3 2 11 4 2" xfId="18541"/>
    <cellStyle name="Normal 2 3 2 11 4 3" xfId="29917"/>
    <cellStyle name="Normal 2 3 2 11 5" xfId="9061"/>
    <cellStyle name="Normal 2 3 2 11 5 2" xfId="20437"/>
    <cellStyle name="Normal 2 3 2 11 5 3" xfId="31813"/>
    <cellStyle name="Normal 2 3 2 11 6" xfId="10957"/>
    <cellStyle name="Normal 2 3 2 11 6 2" xfId="22333"/>
    <cellStyle name="Normal 2 3 2 11 6 3" xfId="33709"/>
    <cellStyle name="Normal 2 3 2 11 7" xfId="12853"/>
    <cellStyle name="Normal 2 3 2 11 8" xfId="24229"/>
    <cellStyle name="Normal 2 3 2 11 9" xfId="35605"/>
    <cellStyle name="Normal 2 3 2 12" xfId="1792"/>
    <cellStyle name="Normal 2 3 2 12 10" xfId="37817"/>
    <cellStyle name="Normal 2 3 2 12 2" xfId="3689"/>
    <cellStyle name="Normal 2 3 2 12 2 2" xfId="15065"/>
    <cellStyle name="Normal 2 3 2 12 2 3" xfId="26441"/>
    <cellStyle name="Normal 2 3 2 12 3" xfId="5585"/>
    <cellStyle name="Normal 2 3 2 12 3 2" xfId="16961"/>
    <cellStyle name="Normal 2 3 2 12 3 3" xfId="28337"/>
    <cellStyle name="Normal 2 3 2 12 4" xfId="7481"/>
    <cellStyle name="Normal 2 3 2 12 4 2" xfId="18857"/>
    <cellStyle name="Normal 2 3 2 12 4 3" xfId="30233"/>
    <cellStyle name="Normal 2 3 2 12 5" xfId="9377"/>
    <cellStyle name="Normal 2 3 2 12 5 2" xfId="20753"/>
    <cellStyle name="Normal 2 3 2 12 5 3" xfId="32129"/>
    <cellStyle name="Normal 2 3 2 12 6" xfId="11273"/>
    <cellStyle name="Normal 2 3 2 12 6 2" xfId="22649"/>
    <cellStyle name="Normal 2 3 2 12 6 3" xfId="34025"/>
    <cellStyle name="Normal 2 3 2 12 7" xfId="13169"/>
    <cellStyle name="Normal 2 3 2 12 8" xfId="24545"/>
    <cellStyle name="Normal 2 3 2 12 9" xfId="35921"/>
    <cellStyle name="Normal 2 3 2 13" xfId="2108"/>
    <cellStyle name="Normal 2 3 2 13 2" xfId="13485"/>
    <cellStyle name="Normal 2 3 2 13 3" xfId="24861"/>
    <cellStyle name="Normal 2 3 2 14" xfId="4005"/>
    <cellStyle name="Normal 2 3 2 14 2" xfId="15381"/>
    <cellStyle name="Normal 2 3 2 14 3" xfId="26757"/>
    <cellStyle name="Normal 2 3 2 15" xfId="5901"/>
    <cellStyle name="Normal 2 3 2 15 2" xfId="17277"/>
    <cellStyle name="Normal 2 3 2 15 3" xfId="28653"/>
    <cellStyle name="Normal 2 3 2 16" xfId="7797"/>
    <cellStyle name="Normal 2 3 2 16 2" xfId="19173"/>
    <cellStyle name="Normal 2 3 2 16 3" xfId="30549"/>
    <cellStyle name="Normal 2 3 2 17" xfId="9693"/>
    <cellStyle name="Normal 2 3 2 17 2" xfId="21069"/>
    <cellStyle name="Normal 2 3 2 17 3" xfId="32445"/>
    <cellStyle name="Normal 2 3 2 18" xfId="11589"/>
    <cellStyle name="Normal 2 3 2 19" xfId="22965"/>
    <cellStyle name="Normal 2 3 2 2" xfId="237"/>
    <cellStyle name="Normal 2 3 2 2 10" xfId="4027"/>
    <cellStyle name="Normal 2 3 2 2 10 2" xfId="15403"/>
    <cellStyle name="Normal 2 3 2 2 10 3" xfId="26779"/>
    <cellStyle name="Normal 2 3 2 2 11" xfId="5923"/>
    <cellStyle name="Normal 2 3 2 2 11 2" xfId="17299"/>
    <cellStyle name="Normal 2 3 2 2 11 3" xfId="28675"/>
    <cellStyle name="Normal 2 3 2 2 12" xfId="7819"/>
    <cellStyle name="Normal 2 3 2 2 12 2" xfId="19195"/>
    <cellStyle name="Normal 2 3 2 2 12 3" xfId="30571"/>
    <cellStyle name="Normal 2 3 2 2 13" xfId="9715"/>
    <cellStyle name="Normal 2 3 2 2 13 2" xfId="21091"/>
    <cellStyle name="Normal 2 3 2 2 13 3" xfId="32467"/>
    <cellStyle name="Normal 2 3 2 2 14" xfId="11611"/>
    <cellStyle name="Normal 2 3 2 2 15" xfId="22987"/>
    <cellStyle name="Normal 2 3 2 2 16" xfId="34363"/>
    <cellStyle name="Normal 2 3 2 2 17" xfId="36259"/>
    <cellStyle name="Normal 2 3 2 2 2" xfId="325"/>
    <cellStyle name="Normal 2 3 2 2 2 10" xfId="6013"/>
    <cellStyle name="Normal 2 3 2 2 2 10 2" xfId="17389"/>
    <cellStyle name="Normal 2 3 2 2 2 10 3" xfId="28765"/>
    <cellStyle name="Normal 2 3 2 2 2 11" xfId="7909"/>
    <cellStyle name="Normal 2 3 2 2 2 11 2" xfId="19285"/>
    <cellStyle name="Normal 2 3 2 2 2 11 3" xfId="30661"/>
    <cellStyle name="Normal 2 3 2 2 2 12" xfId="9805"/>
    <cellStyle name="Normal 2 3 2 2 2 12 2" xfId="21181"/>
    <cellStyle name="Normal 2 3 2 2 2 12 3" xfId="32557"/>
    <cellStyle name="Normal 2 3 2 2 2 13" xfId="11701"/>
    <cellStyle name="Normal 2 3 2 2 2 14" xfId="23077"/>
    <cellStyle name="Normal 2 3 2 2 2 15" xfId="34453"/>
    <cellStyle name="Normal 2 3 2 2 2 16" xfId="36349"/>
    <cellStyle name="Normal 2 3 2 2 2 2" xfId="481"/>
    <cellStyle name="Normal 2 3 2 2 2 2 10" xfId="8067"/>
    <cellStyle name="Normal 2 3 2 2 2 2 10 2" xfId="19443"/>
    <cellStyle name="Normal 2 3 2 2 2 2 10 3" xfId="30819"/>
    <cellStyle name="Normal 2 3 2 2 2 2 11" xfId="9963"/>
    <cellStyle name="Normal 2 3 2 2 2 2 11 2" xfId="21339"/>
    <cellStyle name="Normal 2 3 2 2 2 2 11 3" xfId="32715"/>
    <cellStyle name="Normal 2 3 2 2 2 2 12" xfId="11859"/>
    <cellStyle name="Normal 2 3 2 2 2 2 13" xfId="23235"/>
    <cellStyle name="Normal 2 3 2 2 2 2 14" xfId="34611"/>
    <cellStyle name="Normal 2 3 2 2 2 2 15" xfId="36507"/>
    <cellStyle name="Normal 2 3 2 2 2 2 2" xfId="798"/>
    <cellStyle name="Normal 2 3 2 2 2 2 2 10" xfId="36823"/>
    <cellStyle name="Normal 2 3 2 2 2 2 2 2" xfId="2695"/>
    <cellStyle name="Normal 2 3 2 2 2 2 2 2 2" xfId="14071"/>
    <cellStyle name="Normal 2 3 2 2 2 2 2 2 3" xfId="25447"/>
    <cellStyle name="Normal 2 3 2 2 2 2 2 3" xfId="4591"/>
    <cellStyle name="Normal 2 3 2 2 2 2 2 3 2" xfId="15967"/>
    <cellStyle name="Normal 2 3 2 2 2 2 2 3 3" xfId="27343"/>
    <cellStyle name="Normal 2 3 2 2 2 2 2 4" xfId="6487"/>
    <cellStyle name="Normal 2 3 2 2 2 2 2 4 2" xfId="17863"/>
    <cellStyle name="Normal 2 3 2 2 2 2 2 4 3" xfId="29239"/>
    <cellStyle name="Normal 2 3 2 2 2 2 2 5" xfId="8383"/>
    <cellStyle name="Normal 2 3 2 2 2 2 2 5 2" xfId="19759"/>
    <cellStyle name="Normal 2 3 2 2 2 2 2 5 3" xfId="31135"/>
    <cellStyle name="Normal 2 3 2 2 2 2 2 6" xfId="10279"/>
    <cellStyle name="Normal 2 3 2 2 2 2 2 6 2" xfId="21655"/>
    <cellStyle name="Normal 2 3 2 2 2 2 2 6 3" xfId="33031"/>
    <cellStyle name="Normal 2 3 2 2 2 2 2 7" xfId="12175"/>
    <cellStyle name="Normal 2 3 2 2 2 2 2 8" xfId="23551"/>
    <cellStyle name="Normal 2 3 2 2 2 2 2 9" xfId="34927"/>
    <cellStyle name="Normal 2 3 2 2 2 2 3" xfId="1114"/>
    <cellStyle name="Normal 2 3 2 2 2 2 3 10" xfId="37139"/>
    <cellStyle name="Normal 2 3 2 2 2 2 3 2" xfId="3011"/>
    <cellStyle name="Normal 2 3 2 2 2 2 3 2 2" xfId="14387"/>
    <cellStyle name="Normal 2 3 2 2 2 2 3 2 3" xfId="25763"/>
    <cellStyle name="Normal 2 3 2 2 2 2 3 3" xfId="4907"/>
    <cellStyle name="Normal 2 3 2 2 2 2 3 3 2" xfId="16283"/>
    <cellStyle name="Normal 2 3 2 2 2 2 3 3 3" xfId="27659"/>
    <cellStyle name="Normal 2 3 2 2 2 2 3 4" xfId="6803"/>
    <cellStyle name="Normal 2 3 2 2 2 2 3 4 2" xfId="18179"/>
    <cellStyle name="Normal 2 3 2 2 2 2 3 4 3" xfId="29555"/>
    <cellStyle name="Normal 2 3 2 2 2 2 3 5" xfId="8699"/>
    <cellStyle name="Normal 2 3 2 2 2 2 3 5 2" xfId="20075"/>
    <cellStyle name="Normal 2 3 2 2 2 2 3 5 3" xfId="31451"/>
    <cellStyle name="Normal 2 3 2 2 2 2 3 6" xfId="10595"/>
    <cellStyle name="Normal 2 3 2 2 2 2 3 6 2" xfId="21971"/>
    <cellStyle name="Normal 2 3 2 2 2 2 3 6 3" xfId="33347"/>
    <cellStyle name="Normal 2 3 2 2 2 2 3 7" xfId="12491"/>
    <cellStyle name="Normal 2 3 2 2 2 2 3 8" xfId="23867"/>
    <cellStyle name="Normal 2 3 2 2 2 2 3 9" xfId="35243"/>
    <cellStyle name="Normal 2 3 2 2 2 2 4" xfId="1430"/>
    <cellStyle name="Normal 2 3 2 2 2 2 4 10" xfId="37455"/>
    <cellStyle name="Normal 2 3 2 2 2 2 4 2" xfId="3327"/>
    <cellStyle name="Normal 2 3 2 2 2 2 4 2 2" xfId="14703"/>
    <cellStyle name="Normal 2 3 2 2 2 2 4 2 3" xfId="26079"/>
    <cellStyle name="Normal 2 3 2 2 2 2 4 3" xfId="5223"/>
    <cellStyle name="Normal 2 3 2 2 2 2 4 3 2" xfId="16599"/>
    <cellStyle name="Normal 2 3 2 2 2 2 4 3 3" xfId="27975"/>
    <cellStyle name="Normal 2 3 2 2 2 2 4 4" xfId="7119"/>
    <cellStyle name="Normal 2 3 2 2 2 2 4 4 2" xfId="18495"/>
    <cellStyle name="Normal 2 3 2 2 2 2 4 4 3" xfId="29871"/>
    <cellStyle name="Normal 2 3 2 2 2 2 4 5" xfId="9015"/>
    <cellStyle name="Normal 2 3 2 2 2 2 4 5 2" xfId="20391"/>
    <cellStyle name="Normal 2 3 2 2 2 2 4 5 3" xfId="31767"/>
    <cellStyle name="Normal 2 3 2 2 2 2 4 6" xfId="10911"/>
    <cellStyle name="Normal 2 3 2 2 2 2 4 6 2" xfId="22287"/>
    <cellStyle name="Normal 2 3 2 2 2 2 4 6 3" xfId="33663"/>
    <cellStyle name="Normal 2 3 2 2 2 2 4 7" xfId="12807"/>
    <cellStyle name="Normal 2 3 2 2 2 2 4 8" xfId="24183"/>
    <cellStyle name="Normal 2 3 2 2 2 2 4 9" xfId="35559"/>
    <cellStyle name="Normal 2 3 2 2 2 2 5" xfId="1746"/>
    <cellStyle name="Normal 2 3 2 2 2 2 5 10" xfId="37771"/>
    <cellStyle name="Normal 2 3 2 2 2 2 5 2" xfId="3643"/>
    <cellStyle name="Normal 2 3 2 2 2 2 5 2 2" xfId="15019"/>
    <cellStyle name="Normal 2 3 2 2 2 2 5 2 3" xfId="26395"/>
    <cellStyle name="Normal 2 3 2 2 2 2 5 3" xfId="5539"/>
    <cellStyle name="Normal 2 3 2 2 2 2 5 3 2" xfId="16915"/>
    <cellStyle name="Normal 2 3 2 2 2 2 5 3 3" xfId="28291"/>
    <cellStyle name="Normal 2 3 2 2 2 2 5 4" xfId="7435"/>
    <cellStyle name="Normal 2 3 2 2 2 2 5 4 2" xfId="18811"/>
    <cellStyle name="Normal 2 3 2 2 2 2 5 4 3" xfId="30187"/>
    <cellStyle name="Normal 2 3 2 2 2 2 5 5" xfId="9331"/>
    <cellStyle name="Normal 2 3 2 2 2 2 5 5 2" xfId="20707"/>
    <cellStyle name="Normal 2 3 2 2 2 2 5 5 3" xfId="32083"/>
    <cellStyle name="Normal 2 3 2 2 2 2 5 6" xfId="11227"/>
    <cellStyle name="Normal 2 3 2 2 2 2 5 6 2" xfId="22603"/>
    <cellStyle name="Normal 2 3 2 2 2 2 5 6 3" xfId="33979"/>
    <cellStyle name="Normal 2 3 2 2 2 2 5 7" xfId="13123"/>
    <cellStyle name="Normal 2 3 2 2 2 2 5 8" xfId="24499"/>
    <cellStyle name="Normal 2 3 2 2 2 2 5 9" xfId="35875"/>
    <cellStyle name="Normal 2 3 2 2 2 2 6" xfId="2062"/>
    <cellStyle name="Normal 2 3 2 2 2 2 6 10" xfId="38087"/>
    <cellStyle name="Normal 2 3 2 2 2 2 6 2" xfId="3959"/>
    <cellStyle name="Normal 2 3 2 2 2 2 6 2 2" xfId="15335"/>
    <cellStyle name="Normal 2 3 2 2 2 2 6 2 3" xfId="26711"/>
    <cellStyle name="Normal 2 3 2 2 2 2 6 3" xfId="5855"/>
    <cellStyle name="Normal 2 3 2 2 2 2 6 3 2" xfId="17231"/>
    <cellStyle name="Normal 2 3 2 2 2 2 6 3 3" xfId="28607"/>
    <cellStyle name="Normal 2 3 2 2 2 2 6 4" xfId="7751"/>
    <cellStyle name="Normal 2 3 2 2 2 2 6 4 2" xfId="19127"/>
    <cellStyle name="Normal 2 3 2 2 2 2 6 4 3" xfId="30503"/>
    <cellStyle name="Normal 2 3 2 2 2 2 6 5" xfId="9647"/>
    <cellStyle name="Normal 2 3 2 2 2 2 6 5 2" xfId="21023"/>
    <cellStyle name="Normal 2 3 2 2 2 2 6 5 3" xfId="32399"/>
    <cellStyle name="Normal 2 3 2 2 2 2 6 6" xfId="11543"/>
    <cellStyle name="Normal 2 3 2 2 2 2 6 6 2" xfId="22919"/>
    <cellStyle name="Normal 2 3 2 2 2 2 6 6 3" xfId="34295"/>
    <cellStyle name="Normal 2 3 2 2 2 2 6 7" xfId="13439"/>
    <cellStyle name="Normal 2 3 2 2 2 2 6 8" xfId="24815"/>
    <cellStyle name="Normal 2 3 2 2 2 2 6 9" xfId="36191"/>
    <cellStyle name="Normal 2 3 2 2 2 2 7" xfId="2378"/>
    <cellStyle name="Normal 2 3 2 2 2 2 7 2" xfId="13755"/>
    <cellStyle name="Normal 2 3 2 2 2 2 7 3" xfId="25131"/>
    <cellStyle name="Normal 2 3 2 2 2 2 8" xfId="4275"/>
    <cellStyle name="Normal 2 3 2 2 2 2 8 2" xfId="15651"/>
    <cellStyle name="Normal 2 3 2 2 2 2 8 3" xfId="27027"/>
    <cellStyle name="Normal 2 3 2 2 2 2 9" xfId="6171"/>
    <cellStyle name="Normal 2 3 2 2 2 2 9 2" xfId="17547"/>
    <cellStyle name="Normal 2 3 2 2 2 2 9 3" xfId="28923"/>
    <cellStyle name="Normal 2 3 2 2 2 3" xfId="640"/>
    <cellStyle name="Normal 2 3 2 2 2 3 10" xfId="36665"/>
    <cellStyle name="Normal 2 3 2 2 2 3 2" xfId="2537"/>
    <cellStyle name="Normal 2 3 2 2 2 3 2 2" xfId="13913"/>
    <cellStyle name="Normal 2 3 2 2 2 3 2 3" xfId="25289"/>
    <cellStyle name="Normal 2 3 2 2 2 3 3" xfId="4433"/>
    <cellStyle name="Normal 2 3 2 2 2 3 3 2" xfId="15809"/>
    <cellStyle name="Normal 2 3 2 2 2 3 3 3" xfId="27185"/>
    <cellStyle name="Normal 2 3 2 2 2 3 4" xfId="6329"/>
    <cellStyle name="Normal 2 3 2 2 2 3 4 2" xfId="17705"/>
    <cellStyle name="Normal 2 3 2 2 2 3 4 3" xfId="29081"/>
    <cellStyle name="Normal 2 3 2 2 2 3 5" xfId="8225"/>
    <cellStyle name="Normal 2 3 2 2 2 3 5 2" xfId="19601"/>
    <cellStyle name="Normal 2 3 2 2 2 3 5 3" xfId="30977"/>
    <cellStyle name="Normal 2 3 2 2 2 3 6" xfId="10121"/>
    <cellStyle name="Normal 2 3 2 2 2 3 6 2" xfId="21497"/>
    <cellStyle name="Normal 2 3 2 2 2 3 6 3" xfId="32873"/>
    <cellStyle name="Normal 2 3 2 2 2 3 7" xfId="12017"/>
    <cellStyle name="Normal 2 3 2 2 2 3 8" xfId="23393"/>
    <cellStyle name="Normal 2 3 2 2 2 3 9" xfId="34769"/>
    <cellStyle name="Normal 2 3 2 2 2 4" xfId="956"/>
    <cellStyle name="Normal 2 3 2 2 2 4 10" xfId="36981"/>
    <cellStyle name="Normal 2 3 2 2 2 4 2" xfId="2853"/>
    <cellStyle name="Normal 2 3 2 2 2 4 2 2" xfId="14229"/>
    <cellStyle name="Normal 2 3 2 2 2 4 2 3" xfId="25605"/>
    <cellStyle name="Normal 2 3 2 2 2 4 3" xfId="4749"/>
    <cellStyle name="Normal 2 3 2 2 2 4 3 2" xfId="16125"/>
    <cellStyle name="Normal 2 3 2 2 2 4 3 3" xfId="27501"/>
    <cellStyle name="Normal 2 3 2 2 2 4 4" xfId="6645"/>
    <cellStyle name="Normal 2 3 2 2 2 4 4 2" xfId="18021"/>
    <cellStyle name="Normal 2 3 2 2 2 4 4 3" xfId="29397"/>
    <cellStyle name="Normal 2 3 2 2 2 4 5" xfId="8541"/>
    <cellStyle name="Normal 2 3 2 2 2 4 5 2" xfId="19917"/>
    <cellStyle name="Normal 2 3 2 2 2 4 5 3" xfId="31293"/>
    <cellStyle name="Normal 2 3 2 2 2 4 6" xfId="10437"/>
    <cellStyle name="Normal 2 3 2 2 2 4 6 2" xfId="21813"/>
    <cellStyle name="Normal 2 3 2 2 2 4 6 3" xfId="33189"/>
    <cellStyle name="Normal 2 3 2 2 2 4 7" xfId="12333"/>
    <cellStyle name="Normal 2 3 2 2 2 4 8" xfId="23709"/>
    <cellStyle name="Normal 2 3 2 2 2 4 9" xfId="35085"/>
    <cellStyle name="Normal 2 3 2 2 2 5" xfId="1272"/>
    <cellStyle name="Normal 2 3 2 2 2 5 10" xfId="37297"/>
    <cellStyle name="Normal 2 3 2 2 2 5 2" xfId="3169"/>
    <cellStyle name="Normal 2 3 2 2 2 5 2 2" xfId="14545"/>
    <cellStyle name="Normal 2 3 2 2 2 5 2 3" xfId="25921"/>
    <cellStyle name="Normal 2 3 2 2 2 5 3" xfId="5065"/>
    <cellStyle name="Normal 2 3 2 2 2 5 3 2" xfId="16441"/>
    <cellStyle name="Normal 2 3 2 2 2 5 3 3" xfId="27817"/>
    <cellStyle name="Normal 2 3 2 2 2 5 4" xfId="6961"/>
    <cellStyle name="Normal 2 3 2 2 2 5 4 2" xfId="18337"/>
    <cellStyle name="Normal 2 3 2 2 2 5 4 3" xfId="29713"/>
    <cellStyle name="Normal 2 3 2 2 2 5 5" xfId="8857"/>
    <cellStyle name="Normal 2 3 2 2 2 5 5 2" xfId="20233"/>
    <cellStyle name="Normal 2 3 2 2 2 5 5 3" xfId="31609"/>
    <cellStyle name="Normal 2 3 2 2 2 5 6" xfId="10753"/>
    <cellStyle name="Normal 2 3 2 2 2 5 6 2" xfId="22129"/>
    <cellStyle name="Normal 2 3 2 2 2 5 6 3" xfId="33505"/>
    <cellStyle name="Normal 2 3 2 2 2 5 7" xfId="12649"/>
    <cellStyle name="Normal 2 3 2 2 2 5 8" xfId="24025"/>
    <cellStyle name="Normal 2 3 2 2 2 5 9" xfId="35401"/>
    <cellStyle name="Normal 2 3 2 2 2 6" xfId="1588"/>
    <cellStyle name="Normal 2 3 2 2 2 6 10" xfId="37613"/>
    <cellStyle name="Normal 2 3 2 2 2 6 2" xfId="3485"/>
    <cellStyle name="Normal 2 3 2 2 2 6 2 2" xfId="14861"/>
    <cellStyle name="Normal 2 3 2 2 2 6 2 3" xfId="26237"/>
    <cellStyle name="Normal 2 3 2 2 2 6 3" xfId="5381"/>
    <cellStyle name="Normal 2 3 2 2 2 6 3 2" xfId="16757"/>
    <cellStyle name="Normal 2 3 2 2 2 6 3 3" xfId="28133"/>
    <cellStyle name="Normal 2 3 2 2 2 6 4" xfId="7277"/>
    <cellStyle name="Normal 2 3 2 2 2 6 4 2" xfId="18653"/>
    <cellStyle name="Normal 2 3 2 2 2 6 4 3" xfId="30029"/>
    <cellStyle name="Normal 2 3 2 2 2 6 5" xfId="9173"/>
    <cellStyle name="Normal 2 3 2 2 2 6 5 2" xfId="20549"/>
    <cellStyle name="Normal 2 3 2 2 2 6 5 3" xfId="31925"/>
    <cellStyle name="Normal 2 3 2 2 2 6 6" xfId="11069"/>
    <cellStyle name="Normal 2 3 2 2 2 6 6 2" xfId="22445"/>
    <cellStyle name="Normal 2 3 2 2 2 6 6 3" xfId="33821"/>
    <cellStyle name="Normal 2 3 2 2 2 6 7" xfId="12965"/>
    <cellStyle name="Normal 2 3 2 2 2 6 8" xfId="24341"/>
    <cellStyle name="Normal 2 3 2 2 2 6 9" xfId="35717"/>
    <cellStyle name="Normal 2 3 2 2 2 7" xfId="1904"/>
    <cellStyle name="Normal 2 3 2 2 2 7 10" xfId="37929"/>
    <cellStyle name="Normal 2 3 2 2 2 7 2" xfId="3801"/>
    <cellStyle name="Normal 2 3 2 2 2 7 2 2" xfId="15177"/>
    <cellStyle name="Normal 2 3 2 2 2 7 2 3" xfId="26553"/>
    <cellStyle name="Normal 2 3 2 2 2 7 3" xfId="5697"/>
    <cellStyle name="Normal 2 3 2 2 2 7 3 2" xfId="17073"/>
    <cellStyle name="Normal 2 3 2 2 2 7 3 3" xfId="28449"/>
    <cellStyle name="Normal 2 3 2 2 2 7 4" xfId="7593"/>
    <cellStyle name="Normal 2 3 2 2 2 7 4 2" xfId="18969"/>
    <cellStyle name="Normal 2 3 2 2 2 7 4 3" xfId="30345"/>
    <cellStyle name="Normal 2 3 2 2 2 7 5" xfId="9489"/>
    <cellStyle name="Normal 2 3 2 2 2 7 5 2" xfId="20865"/>
    <cellStyle name="Normal 2 3 2 2 2 7 5 3" xfId="32241"/>
    <cellStyle name="Normal 2 3 2 2 2 7 6" xfId="11385"/>
    <cellStyle name="Normal 2 3 2 2 2 7 6 2" xfId="22761"/>
    <cellStyle name="Normal 2 3 2 2 2 7 6 3" xfId="34137"/>
    <cellStyle name="Normal 2 3 2 2 2 7 7" xfId="13281"/>
    <cellStyle name="Normal 2 3 2 2 2 7 8" xfId="24657"/>
    <cellStyle name="Normal 2 3 2 2 2 7 9" xfId="36033"/>
    <cellStyle name="Normal 2 3 2 2 2 8" xfId="2220"/>
    <cellStyle name="Normal 2 3 2 2 2 8 2" xfId="13597"/>
    <cellStyle name="Normal 2 3 2 2 2 8 3" xfId="24973"/>
    <cellStyle name="Normal 2 3 2 2 2 9" xfId="4117"/>
    <cellStyle name="Normal 2 3 2 2 2 9 2" xfId="15493"/>
    <cellStyle name="Normal 2 3 2 2 2 9 3" xfId="26869"/>
    <cellStyle name="Normal 2 3 2 2 3" xfId="391"/>
    <cellStyle name="Normal 2 3 2 2 3 10" xfId="7977"/>
    <cellStyle name="Normal 2 3 2 2 3 10 2" xfId="19353"/>
    <cellStyle name="Normal 2 3 2 2 3 10 3" xfId="30729"/>
    <cellStyle name="Normal 2 3 2 2 3 11" xfId="9873"/>
    <cellStyle name="Normal 2 3 2 2 3 11 2" xfId="21249"/>
    <cellStyle name="Normal 2 3 2 2 3 11 3" xfId="32625"/>
    <cellStyle name="Normal 2 3 2 2 3 12" xfId="11769"/>
    <cellStyle name="Normal 2 3 2 2 3 13" xfId="23145"/>
    <cellStyle name="Normal 2 3 2 2 3 14" xfId="34521"/>
    <cellStyle name="Normal 2 3 2 2 3 15" xfId="36417"/>
    <cellStyle name="Normal 2 3 2 2 3 2" xfId="708"/>
    <cellStyle name="Normal 2 3 2 2 3 2 10" xfId="36733"/>
    <cellStyle name="Normal 2 3 2 2 3 2 2" xfId="2605"/>
    <cellStyle name="Normal 2 3 2 2 3 2 2 2" xfId="13981"/>
    <cellStyle name="Normal 2 3 2 2 3 2 2 3" xfId="25357"/>
    <cellStyle name="Normal 2 3 2 2 3 2 3" xfId="4501"/>
    <cellStyle name="Normal 2 3 2 2 3 2 3 2" xfId="15877"/>
    <cellStyle name="Normal 2 3 2 2 3 2 3 3" xfId="27253"/>
    <cellStyle name="Normal 2 3 2 2 3 2 4" xfId="6397"/>
    <cellStyle name="Normal 2 3 2 2 3 2 4 2" xfId="17773"/>
    <cellStyle name="Normal 2 3 2 2 3 2 4 3" xfId="29149"/>
    <cellStyle name="Normal 2 3 2 2 3 2 5" xfId="8293"/>
    <cellStyle name="Normal 2 3 2 2 3 2 5 2" xfId="19669"/>
    <cellStyle name="Normal 2 3 2 2 3 2 5 3" xfId="31045"/>
    <cellStyle name="Normal 2 3 2 2 3 2 6" xfId="10189"/>
    <cellStyle name="Normal 2 3 2 2 3 2 6 2" xfId="21565"/>
    <cellStyle name="Normal 2 3 2 2 3 2 6 3" xfId="32941"/>
    <cellStyle name="Normal 2 3 2 2 3 2 7" xfId="12085"/>
    <cellStyle name="Normal 2 3 2 2 3 2 8" xfId="23461"/>
    <cellStyle name="Normal 2 3 2 2 3 2 9" xfId="34837"/>
    <cellStyle name="Normal 2 3 2 2 3 3" xfId="1024"/>
    <cellStyle name="Normal 2 3 2 2 3 3 10" xfId="37049"/>
    <cellStyle name="Normal 2 3 2 2 3 3 2" xfId="2921"/>
    <cellStyle name="Normal 2 3 2 2 3 3 2 2" xfId="14297"/>
    <cellStyle name="Normal 2 3 2 2 3 3 2 3" xfId="25673"/>
    <cellStyle name="Normal 2 3 2 2 3 3 3" xfId="4817"/>
    <cellStyle name="Normal 2 3 2 2 3 3 3 2" xfId="16193"/>
    <cellStyle name="Normal 2 3 2 2 3 3 3 3" xfId="27569"/>
    <cellStyle name="Normal 2 3 2 2 3 3 4" xfId="6713"/>
    <cellStyle name="Normal 2 3 2 2 3 3 4 2" xfId="18089"/>
    <cellStyle name="Normal 2 3 2 2 3 3 4 3" xfId="29465"/>
    <cellStyle name="Normal 2 3 2 2 3 3 5" xfId="8609"/>
    <cellStyle name="Normal 2 3 2 2 3 3 5 2" xfId="19985"/>
    <cellStyle name="Normal 2 3 2 2 3 3 5 3" xfId="31361"/>
    <cellStyle name="Normal 2 3 2 2 3 3 6" xfId="10505"/>
    <cellStyle name="Normal 2 3 2 2 3 3 6 2" xfId="21881"/>
    <cellStyle name="Normal 2 3 2 2 3 3 6 3" xfId="33257"/>
    <cellStyle name="Normal 2 3 2 2 3 3 7" xfId="12401"/>
    <cellStyle name="Normal 2 3 2 2 3 3 8" xfId="23777"/>
    <cellStyle name="Normal 2 3 2 2 3 3 9" xfId="35153"/>
    <cellStyle name="Normal 2 3 2 2 3 4" xfId="1340"/>
    <cellStyle name="Normal 2 3 2 2 3 4 10" xfId="37365"/>
    <cellStyle name="Normal 2 3 2 2 3 4 2" xfId="3237"/>
    <cellStyle name="Normal 2 3 2 2 3 4 2 2" xfId="14613"/>
    <cellStyle name="Normal 2 3 2 2 3 4 2 3" xfId="25989"/>
    <cellStyle name="Normal 2 3 2 2 3 4 3" xfId="5133"/>
    <cellStyle name="Normal 2 3 2 2 3 4 3 2" xfId="16509"/>
    <cellStyle name="Normal 2 3 2 2 3 4 3 3" xfId="27885"/>
    <cellStyle name="Normal 2 3 2 2 3 4 4" xfId="7029"/>
    <cellStyle name="Normal 2 3 2 2 3 4 4 2" xfId="18405"/>
    <cellStyle name="Normal 2 3 2 2 3 4 4 3" xfId="29781"/>
    <cellStyle name="Normal 2 3 2 2 3 4 5" xfId="8925"/>
    <cellStyle name="Normal 2 3 2 2 3 4 5 2" xfId="20301"/>
    <cellStyle name="Normal 2 3 2 2 3 4 5 3" xfId="31677"/>
    <cellStyle name="Normal 2 3 2 2 3 4 6" xfId="10821"/>
    <cellStyle name="Normal 2 3 2 2 3 4 6 2" xfId="22197"/>
    <cellStyle name="Normal 2 3 2 2 3 4 6 3" xfId="33573"/>
    <cellStyle name="Normal 2 3 2 2 3 4 7" xfId="12717"/>
    <cellStyle name="Normal 2 3 2 2 3 4 8" xfId="24093"/>
    <cellStyle name="Normal 2 3 2 2 3 4 9" xfId="35469"/>
    <cellStyle name="Normal 2 3 2 2 3 5" xfId="1656"/>
    <cellStyle name="Normal 2 3 2 2 3 5 10" xfId="37681"/>
    <cellStyle name="Normal 2 3 2 2 3 5 2" xfId="3553"/>
    <cellStyle name="Normal 2 3 2 2 3 5 2 2" xfId="14929"/>
    <cellStyle name="Normal 2 3 2 2 3 5 2 3" xfId="26305"/>
    <cellStyle name="Normal 2 3 2 2 3 5 3" xfId="5449"/>
    <cellStyle name="Normal 2 3 2 2 3 5 3 2" xfId="16825"/>
    <cellStyle name="Normal 2 3 2 2 3 5 3 3" xfId="28201"/>
    <cellStyle name="Normal 2 3 2 2 3 5 4" xfId="7345"/>
    <cellStyle name="Normal 2 3 2 2 3 5 4 2" xfId="18721"/>
    <cellStyle name="Normal 2 3 2 2 3 5 4 3" xfId="30097"/>
    <cellStyle name="Normal 2 3 2 2 3 5 5" xfId="9241"/>
    <cellStyle name="Normal 2 3 2 2 3 5 5 2" xfId="20617"/>
    <cellStyle name="Normal 2 3 2 2 3 5 5 3" xfId="31993"/>
    <cellStyle name="Normal 2 3 2 2 3 5 6" xfId="11137"/>
    <cellStyle name="Normal 2 3 2 2 3 5 6 2" xfId="22513"/>
    <cellStyle name="Normal 2 3 2 2 3 5 6 3" xfId="33889"/>
    <cellStyle name="Normal 2 3 2 2 3 5 7" xfId="13033"/>
    <cellStyle name="Normal 2 3 2 2 3 5 8" xfId="24409"/>
    <cellStyle name="Normal 2 3 2 2 3 5 9" xfId="35785"/>
    <cellStyle name="Normal 2 3 2 2 3 6" xfId="1972"/>
    <cellStyle name="Normal 2 3 2 2 3 6 10" xfId="37997"/>
    <cellStyle name="Normal 2 3 2 2 3 6 2" xfId="3869"/>
    <cellStyle name="Normal 2 3 2 2 3 6 2 2" xfId="15245"/>
    <cellStyle name="Normal 2 3 2 2 3 6 2 3" xfId="26621"/>
    <cellStyle name="Normal 2 3 2 2 3 6 3" xfId="5765"/>
    <cellStyle name="Normal 2 3 2 2 3 6 3 2" xfId="17141"/>
    <cellStyle name="Normal 2 3 2 2 3 6 3 3" xfId="28517"/>
    <cellStyle name="Normal 2 3 2 2 3 6 4" xfId="7661"/>
    <cellStyle name="Normal 2 3 2 2 3 6 4 2" xfId="19037"/>
    <cellStyle name="Normal 2 3 2 2 3 6 4 3" xfId="30413"/>
    <cellStyle name="Normal 2 3 2 2 3 6 5" xfId="9557"/>
    <cellStyle name="Normal 2 3 2 2 3 6 5 2" xfId="20933"/>
    <cellStyle name="Normal 2 3 2 2 3 6 5 3" xfId="32309"/>
    <cellStyle name="Normal 2 3 2 2 3 6 6" xfId="11453"/>
    <cellStyle name="Normal 2 3 2 2 3 6 6 2" xfId="22829"/>
    <cellStyle name="Normal 2 3 2 2 3 6 6 3" xfId="34205"/>
    <cellStyle name="Normal 2 3 2 2 3 6 7" xfId="13349"/>
    <cellStyle name="Normal 2 3 2 2 3 6 8" xfId="24725"/>
    <cellStyle name="Normal 2 3 2 2 3 6 9" xfId="36101"/>
    <cellStyle name="Normal 2 3 2 2 3 7" xfId="2288"/>
    <cellStyle name="Normal 2 3 2 2 3 7 2" xfId="13665"/>
    <cellStyle name="Normal 2 3 2 2 3 7 3" xfId="25041"/>
    <cellStyle name="Normal 2 3 2 2 3 8" xfId="4185"/>
    <cellStyle name="Normal 2 3 2 2 3 8 2" xfId="15561"/>
    <cellStyle name="Normal 2 3 2 2 3 8 3" xfId="26937"/>
    <cellStyle name="Normal 2 3 2 2 3 9" xfId="6081"/>
    <cellStyle name="Normal 2 3 2 2 3 9 2" xfId="17457"/>
    <cellStyle name="Normal 2 3 2 2 3 9 3" xfId="28833"/>
    <cellStyle name="Normal 2 3 2 2 4" xfId="550"/>
    <cellStyle name="Normal 2 3 2 2 4 10" xfId="36575"/>
    <cellStyle name="Normal 2 3 2 2 4 2" xfId="2447"/>
    <cellStyle name="Normal 2 3 2 2 4 2 2" xfId="13823"/>
    <cellStyle name="Normal 2 3 2 2 4 2 3" xfId="25199"/>
    <cellStyle name="Normal 2 3 2 2 4 3" xfId="4343"/>
    <cellStyle name="Normal 2 3 2 2 4 3 2" xfId="15719"/>
    <cellStyle name="Normal 2 3 2 2 4 3 3" xfId="27095"/>
    <cellStyle name="Normal 2 3 2 2 4 4" xfId="6239"/>
    <cellStyle name="Normal 2 3 2 2 4 4 2" xfId="17615"/>
    <cellStyle name="Normal 2 3 2 2 4 4 3" xfId="28991"/>
    <cellStyle name="Normal 2 3 2 2 4 5" xfId="8135"/>
    <cellStyle name="Normal 2 3 2 2 4 5 2" xfId="19511"/>
    <cellStyle name="Normal 2 3 2 2 4 5 3" xfId="30887"/>
    <cellStyle name="Normal 2 3 2 2 4 6" xfId="10031"/>
    <cellStyle name="Normal 2 3 2 2 4 6 2" xfId="21407"/>
    <cellStyle name="Normal 2 3 2 2 4 6 3" xfId="32783"/>
    <cellStyle name="Normal 2 3 2 2 4 7" xfId="11927"/>
    <cellStyle name="Normal 2 3 2 2 4 8" xfId="23303"/>
    <cellStyle name="Normal 2 3 2 2 4 9" xfId="34679"/>
    <cellStyle name="Normal 2 3 2 2 5" xfId="866"/>
    <cellStyle name="Normal 2 3 2 2 5 10" xfId="36891"/>
    <cellStyle name="Normal 2 3 2 2 5 2" xfId="2763"/>
    <cellStyle name="Normal 2 3 2 2 5 2 2" xfId="14139"/>
    <cellStyle name="Normal 2 3 2 2 5 2 3" xfId="25515"/>
    <cellStyle name="Normal 2 3 2 2 5 3" xfId="4659"/>
    <cellStyle name="Normal 2 3 2 2 5 3 2" xfId="16035"/>
    <cellStyle name="Normal 2 3 2 2 5 3 3" xfId="27411"/>
    <cellStyle name="Normal 2 3 2 2 5 4" xfId="6555"/>
    <cellStyle name="Normal 2 3 2 2 5 4 2" xfId="17931"/>
    <cellStyle name="Normal 2 3 2 2 5 4 3" xfId="29307"/>
    <cellStyle name="Normal 2 3 2 2 5 5" xfId="8451"/>
    <cellStyle name="Normal 2 3 2 2 5 5 2" xfId="19827"/>
    <cellStyle name="Normal 2 3 2 2 5 5 3" xfId="31203"/>
    <cellStyle name="Normal 2 3 2 2 5 6" xfId="10347"/>
    <cellStyle name="Normal 2 3 2 2 5 6 2" xfId="21723"/>
    <cellStyle name="Normal 2 3 2 2 5 6 3" xfId="33099"/>
    <cellStyle name="Normal 2 3 2 2 5 7" xfId="12243"/>
    <cellStyle name="Normal 2 3 2 2 5 8" xfId="23619"/>
    <cellStyle name="Normal 2 3 2 2 5 9" xfId="34995"/>
    <cellStyle name="Normal 2 3 2 2 6" xfId="1182"/>
    <cellStyle name="Normal 2 3 2 2 6 10" xfId="37207"/>
    <cellStyle name="Normal 2 3 2 2 6 2" xfId="3079"/>
    <cellStyle name="Normal 2 3 2 2 6 2 2" xfId="14455"/>
    <cellStyle name="Normal 2 3 2 2 6 2 3" xfId="25831"/>
    <cellStyle name="Normal 2 3 2 2 6 3" xfId="4975"/>
    <cellStyle name="Normal 2 3 2 2 6 3 2" xfId="16351"/>
    <cellStyle name="Normal 2 3 2 2 6 3 3" xfId="27727"/>
    <cellStyle name="Normal 2 3 2 2 6 4" xfId="6871"/>
    <cellStyle name="Normal 2 3 2 2 6 4 2" xfId="18247"/>
    <cellStyle name="Normal 2 3 2 2 6 4 3" xfId="29623"/>
    <cellStyle name="Normal 2 3 2 2 6 5" xfId="8767"/>
    <cellStyle name="Normal 2 3 2 2 6 5 2" xfId="20143"/>
    <cellStyle name="Normal 2 3 2 2 6 5 3" xfId="31519"/>
    <cellStyle name="Normal 2 3 2 2 6 6" xfId="10663"/>
    <cellStyle name="Normal 2 3 2 2 6 6 2" xfId="22039"/>
    <cellStyle name="Normal 2 3 2 2 6 6 3" xfId="33415"/>
    <cellStyle name="Normal 2 3 2 2 6 7" xfId="12559"/>
    <cellStyle name="Normal 2 3 2 2 6 8" xfId="23935"/>
    <cellStyle name="Normal 2 3 2 2 6 9" xfId="35311"/>
    <cellStyle name="Normal 2 3 2 2 7" xfId="1498"/>
    <cellStyle name="Normal 2 3 2 2 7 10" xfId="37523"/>
    <cellStyle name="Normal 2 3 2 2 7 2" xfId="3395"/>
    <cellStyle name="Normal 2 3 2 2 7 2 2" xfId="14771"/>
    <cellStyle name="Normal 2 3 2 2 7 2 3" xfId="26147"/>
    <cellStyle name="Normal 2 3 2 2 7 3" xfId="5291"/>
    <cellStyle name="Normal 2 3 2 2 7 3 2" xfId="16667"/>
    <cellStyle name="Normal 2 3 2 2 7 3 3" xfId="28043"/>
    <cellStyle name="Normal 2 3 2 2 7 4" xfId="7187"/>
    <cellStyle name="Normal 2 3 2 2 7 4 2" xfId="18563"/>
    <cellStyle name="Normal 2 3 2 2 7 4 3" xfId="29939"/>
    <cellStyle name="Normal 2 3 2 2 7 5" xfId="9083"/>
    <cellStyle name="Normal 2 3 2 2 7 5 2" xfId="20459"/>
    <cellStyle name="Normal 2 3 2 2 7 5 3" xfId="31835"/>
    <cellStyle name="Normal 2 3 2 2 7 6" xfId="10979"/>
    <cellStyle name="Normal 2 3 2 2 7 6 2" xfId="22355"/>
    <cellStyle name="Normal 2 3 2 2 7 6 3" xfId="33731"/>
    <cellStyle name="Normal 2 3 2 2 7 7" xfId="12875"/>
    <cellStyle name="Normal 2 3 2 2 7 8" xfId="24251"/>
    <cellStyle name="Normal 2 3 2 2 7 9" xfId="35627"/>
    <cellStyle name="Normal 2 3 2 2 8" xfId="1814"/>
    <cellStyle name="Normal 2 3 2 2 8 10" xfId="37839"/>
    <cellStyle name="Normal 2 3 2 2 8 2" xfId="3711"/>
    <cellStyle name="Normal 2 3 2 2 8 2 2" xfId="15087"/>
    <cellStyle name="Normal 2 3 2 2 8 2 3" xfId="26463"/>
    <cellStyle name="Normal 2 3 2 2 8 3" xfId="5607"/>
    <cellStyle name="Normal 2 3 2 2 8 3 2" xfId="16983"/>
    <cellStyle name="Normal 2 3 2 2 8 3 3" xfId="28359"/>
    <cellStyle name="Normal 2 3 2 2 8 4" xfId="7503"/>
    <cellStyle name="Normal 2 3 2 2 8 4 2" xfId="18879"/>
    <cellStyle name="Normal 2 3 2 2 8 4 3" xfId="30255"/>
    <cellStyle name="Normal 2 3 2 2 8 5" xfId="9399"/>
    <cellStyle name="Normal 2 3 2 2 8 5 2" xfId="20775"/>
    <cellStyle name="Normal 2 3 2 2 8 5 3" xfId="32151"/>
    <cellStyle name="Normal 2 3 2 2 8 6" xfId="11295"/>
    <cellStyle name="Normal 2 3 2 2 8 6 2" xfId="22671"/>
    <cellStyle name="Normal 2 3 2 2 8 6 3" xfId="34047"/>
    <cellStyle name="Normal 2 3 2 2 8 7" xfId="13191"/>
    <cellStyle name="Normal 2 3 2 2 8 8" xfId="24567"/>
    <cellStyle name="Normal 2 3 2 2 8 9" xfId="35943"/>
    <cellStyle name="Normal 2 3 2 2 9" xfId="2130"/>
    <cellStyle name="Normal 2 3 2 2 9 2" xfId="13507"/>
    <cellStyle name="Normal 2 3 2 2 9 3" xfId="24883"/>
    <cellStyle name="Normal 2 3 2 20" xfId="34341"/>
    <cellStyle name="Normal 2 3 2 21" xfId="36237"/>
    <cellStyle name="Normal 2 3 2 3" xfId="244"/>
    <cellStyle name="Normal 2 3 2 3 10" xfId="4036"/>
    <cellStyle name="Normal 2 3 2 3 10 2" xfId="15412"/>
    <cellStyle name="Normal 2 3 2 3 10 3" xfId="26788"/>
    <cellStyle name="Normal 2 3 2 3 11" xfId="5932"/>
    <cellStyle name="Normal 2 3 2 3 11 2" xfId="17308"/>
    <cellStyle name="Normal 2 3 2 3 11 3" xfId="28684"/>
    <cellStyle name="Normal 2 3 2 3 12" xfId="7828"/>
    <cellStyle name="Normal 2 3 2 3 12 2" xfId="19204"/>
    <cellStyle name="Normal 2 3 2 3 12 3" xfId="30580"/>
    <cellStyle name="Normal 2 3 2 3 13" xfId="9724"/>
    <cellStyle name="Normal 2 3 2 3 13 2" xfId="21100"/>
    <cellStyle name="Normal 2 3 2 3 13 3" xfId="32476"/>
    <cellStyle name="Normal 2 3 2 3 14" xfId="11620"/>
    <cellStyle name="Normal 2 3 2 3 15" xfId="22996"/>
    <cellStyle name="Normal 2 3 2 3 16" xfId="34372"/>
    <cellStyle name="Normal 2 3 2 3 17" xfId="36268"/>
    <cellStyle name="Normal 2 3 2 3 2" xfId="333"/>
    <cellStyle name="Normal 2 3 2 3 2 10" xfId="6022"/>
    <cellStyle name="Normal 2 3 2 3 2 10 2" xfId="17398"/>
    <cellStyle name="Normal 2 3 2 3 2 10 3" xfId="28774"/>
    <cellStyle name="Normal 2 3 2 3 2 11" xfId="7918"/>
    <cellStyle name="Normal 2 3 2 3 2 11 2" xfId="19294"/>
    <cellStyle name="Normal 2 3 2 3 2 11 3" xfId="30670"/>
    <cellStyle name="Normal 2 3 2 3 2 12" xfId="9814"/>
    <cellStyle name="Normal 2 3 2 3 2 12 2" xfId="21190"/>
    <cellStyle name="Normal 2 3 2 3 2 12 3" xfId="32566"/>
    <cellStyle name="Normal 2 3 2 3 2 13" xfId="11710"/>
    <cellStyle name="Normal 2 3 2 3 2 14" xfId="23086"/>
    <cellStyle name="Normal 2 3 2 3 2 15" xfId="34462"/>
    <cellStyle name="Normal 2 3 2 3 2 16" xfId="36358"/>
    <cellStyle name="Normal 2 3 2 3 2 2" xfId="490"/>
    <cellStyle name="Normal 2 3 2 3 2 2 10" xfId="8076"/>
    <cellStyle name="Normal 2 3 2 3 2 2 10 2" xfId="19452"/>
    <cellStyle name="Normal 2 3 2 3 2 2 10 3" xfId="30828"/>
    <cellStyle name="Normal 2 3 2 3 2 2 11" xfId="9972"/>
    <cellStyle name="Normal 2 3 2 3 2 2 11 2" xfId="21348"/>
    <cellStyle name="Normal 2 3 2 3 2 2 11 3" xfId="32724"/>
    <cellStyle name="Normal 2 3 2 3 2 2 12" xfId="11868"/>
    <cellStyle name="Normal 2 3 2 3 2 2 13" xfId="23244"/>
    <cellStyle name="Normal 2 3 2 3 2 2 14" xfId="34620"/>
    <cellStyle name="Normal 2 3 2 3 2 2 15" xfId="36516"/>
    <cellStyle name="Normal 2 3 2 3 2 2 2" xfId="807"/>
    <cellStyle name="Normal 2 3 2 3 2 2 2 10" xfId="36832"/>
    <cellStyle name="Normal 2 3 2 3 2 2 2 2" xfId="2704"/>
    <cellStyle name="Normal 2 3 2 3 2 2 2 2 2" xfId="14080"/>
    <cellStyle name="Normal 2 3 2 3 2 2 2 2 3" xfId="25456"/>
    <cellStyle name="Normal 2 3 2 3 2 2 2 3" xfId="4600"/>
    <cellStyle name="Normal 2 3 2 3 2 2 2 3 2" xfId="15976"/>
    <cellStyle name="Normal 2 3 2 3 2 2 2 3 3" xfId="27352"/>
    <cellStyle name="Normal 2 3 2 3 2 2 2 4" xfId="6496"/>
    <cellStyle name="Normal 2 3 2 3 2 2 2 4 2" xfId="17872"/>
    <cellStyle name="Normal 2 3 2 3 2 2 2 4 3" xfId="29248"/>
    <cellStyle name="Normal 2 3 2 3 2 2 2 5" xfId="8392"/>
    <cellStyle name="Normal 2 3 2 3 2 2 2 5 2" xfId="19768"/>
    <cellStyle name="Normal 2 3 2 3 2 2 2 5 3" xfId="31144"/>
    <cellStyle name="Normal 2 3 2 3 2 2 2 6" xfId="10288"/>
    <cellStyle name="Normal 2 3 2 3 2 2 2 6 2" xfId="21664"/>
    <cellStyle name="Normal 2 3 2 3 2 2 2 6 3" xfId="33040"/>
    <cellStyle name="Normal 2 3 2 3 2 2 2 7" xfId="12184"/>
    <cellStyle name="Normal 2 3 2 3 2 2 2 8" xfId="23560"/>
    <cellStyle name="Normal 2 3 2 3 2 2 2 9" xfId="34936"/>
    <cellStyle name="Normal 2 3 2 3 2 2 3" xfId="1123"/>
    <cellStyle name="Normal 2 3 2 3 2 2 3 10" xfId="37148"/>
    <cellStyle name="Normal 2 3 2 3 2 2 3 2" xfId="3020"/>
    <cellStyle name="Normal 2 3 2 3 2 2 3 2 2" xfId="14396"/>
    <cellStyle name="Normal 2 3 2 3 2 2 3 2 3" xfId="25772"/>
    <cellStyle name="Normal 2 3 2 3 2 2 3 3" xfId="4916"/>
    <cellStyle name="Normal 2 3 2 3 2 2 3 3 2" xfId="16292"/>
    <cellStyle name="Normal 2 3 2 3 2 2 3 3 3" xfId="27668"/>
    <cellStyle name="Normal 2 3 2 3 2 2 3 4" xfId="6812"/>
    <cellStyle name="Normal 2 3 2 3 2 2 3 4 2" xfId="18188"/>
    <cellStyle name="Normal 2 3 2 3 2 2 3 4 3" xfId="29564"/>
    <cellStyle name="Normal 2 3 2 3 2 2 3 5" xfId="8708"/>
    <cellStyle name="Normal 2 3 2 3 2 2 3 5 2" xfId="20084"/>
    <cellStyle name="Normal 2 3 2 3 2 2 3 5 3" xfId="31460"/>
    <cellStyle name="Normal 2 3 2 3 2 2 3 6" xfId="10604"/>
    <cellStyle name="Normal 2 3 2 3 2 2 3 6 2" xfId="21980"/>
    <cellStyle name="Normal 2 3 2 3 2 2 3 6 3" xfId="33356"/>
    <cellStyle name="Normal 2 3 2 3 2 2 3 7" xfId="12500"/>
    <cellStyle name="Normal 2 3 2 3 2 2 3 8" xfId="23876"/>
    <cellStyle name="Normal 2 3 2 3 2 2 3 9" xfId="35252"/>
    <cellStyle name="Normal 2 3 2 3 2 2 4" xfId="1439"/>
    <cellStyle name="Normal 2 3 2 3 2 2 4 10" xfId="37464"/>
    <cellStyle name="Normal 2 3 2 3 2 2 4 2" xfId="3336"/>
    <cellStyle name="Normal 2 3 2 3 2 2 4 2 2" xfId="14712"/>
    <cellStyle name="Normal 2 3 2 3 2 2 4 2 3" xfId="26088"/>
    <cellStyle name="Normal 2 3 2 3 2 2 4 3" xfId="5232"/>
    <cellStyle name="Normal 2 3 2 3 2 2 4 3 2" xfId="16608"/>
    <cellStyle name="Normal 2 3 2 3 2 2 4 3 3" xfId="27984"/>
    <cellStyle name="Normal 2 3 2 3 2 2 4 4" xfId="7128"/>
    <cellStyle name="Normal 2 3 2 3 2 2 4 4 2" xfId="18504"/>
    <cellStyle name="Normal 2 3 2 3 2 2 4 4 3" xfId="29880"/>
    <cellStyle name="Normal 2 3 2 3 2 2 4 5" xfId="9024"/>
    <cellStyle name="Normal 2 3 2 3 2 2 4 5 2" xfId="20400"/>
    <cellStyle name="Normal 2 3 2 3 2 2 4 5 3" xfId="31776"/>
    <cellStyle name="Normal 2 3 2 3 2 2 4 6" xfId="10920"/>
    <cellStyle name="Normal 2 3 2 3 2 2 4 6 2" xfId="22296"/>
    <cellStyle name="Normal 2 3 2 3 2 2 4 6 3" xfId="33672"/>
    <cellStyle name="Normal 2 3 2 3 2 2 4 7" xfId="12816"/>
    <cellStyle name="Normal 2 3 2 3 2 2 4 8" xfId="24192"/>
    <cellStyle name="Normal 2 3 2 3 2 2 4 9" xfId="35568"/>
    <cellStyle name="Normal 2 3 2 3 2 2 5" xfId="1755"/>
    <cellStyle name="Normal 2 3 2 3 2 2 5 10" xfId="37780"/>
    <cellStyle name="Normal 2 3 2 3 2 2 5 2" xfId="3652"/>
    <cellStyle name="Normal 2 3 2 3 2 2 5 2 2" xfId="15028"/>
    <cellStyle name="Normal 2 3 2 3 2 2 5 2 3" xfId="26404"/>
    <cellStyle name="Normal 2 3 2 3 2 2 5 3" xfId="5548"/>
    <cellStyle name="Normal 2 3 2 3 2 2 5 3 2" xfId="16924"/>
    <cellStyle name="Normal 2 3 2 3 2 2 5 3 3" xfId="28300"/>
    <cellStyle name="Normal 2 3 2 3 2 2 5 4" xfId="7444"/>
    <cellStyle name="Normal 2 3 2 3 2 2 5 4 2" xfId="18820"/>
    <cellStyle name="Normal 2 3 2 3 2 2 5 4 3" xfId="30196"/>
    <cellStyle name="Normal 2 3 2 3 2 2 5 5" xfId="9340"/>
    <cellStyle name="Normal 2 3 2 3 2 2 5 5 2" xfId="20716"/>
    <cellStyle name="Normal 2 3 2 3 2 2 5 5 3" xfId="32092"/>
    <cellStyle name="Normal 2 3 2 3 2 2 5 6" xfId="11236"/>
    <cellStyle name="Normal 2 3 2 3 2 2 5 6 2" xfId="22612"/>
    <cellStyle name="Normal 2 3 2 3 2 2 5 6 3" xfId="33988"/>
    <cellStyle name="Normal 2 3 2 3 2 2 5 7" xfId="13132"/>
    <cellStyle name="Normal 2 3 2 3 2 2 5 8" xfId="24508"/>
    <cellStyle name="Normal 2 3 2 3 2 2 5 9" xfId="35884"/>
    <cellStyle name="Normal 2 3 2 3 2 2 6" xfId="2071"/>
    <cellStyle name="Normal 2 3 2 3 2 2 6 10" xfId="38096"/>
    <cellStyle name="Normal 2 3 2 3 2 2 6 2" xfId="3968"/>
    <cellStyle name="Normal 2 3 2 3 2 2 6 2 2" xfId="15344"/>
    <cellStyle name="Normal 2 3 2 3 2 2 6 2 3" xfId="26720"/>
    <cellStyle name="Normal 2 3 2 3 2 2 6 3" xfId="5864"/>
    <cellStyle name="Normal 2 3 2 3 2 2 6 3 2" xfId="17240"/>
    <cellStyle name="Normal 2 3 2 3 2 2 6 3 3" xfId="28616"/>
    <cellStyle name="Normal 2 3 2 3 2 2 6 4" xfId="7760"/>
    <cellStyle name="Normal 2 3 2 3 2 2 6 4 2" xfId="19136"/>
    <cellStyle name="Normal 2 3 2 3 2 2 6 4 3" xfId="30512"/>
    <cellStyle name="Normal 2 3 2 3 2 2 6 5" xfId="9656"/>
    <cellStyle name="Normal 2 3 2 3 2 2 6 5 2" xfId="21032"/>
    <cellStyle name="Normal 2 3 2 3 2 2 6 5 3" xfId="32408"/>
    <cellStyle name="Normal 2 3 2 3 2 2 6 6" xfId="11552"/>
    <cellStyle name="Normal 2 3 2 3 2 2 6 6 2" xfId="22928"/>
    <cellStyle name="Normal 2 3 2 3 2 2 6 6 3" xfId="34304"/>
    <cellStyle name="Normal 2 3 2 3 2 2 6 7" xfId="13448"/>
    <cellStyle name="Normal 2 3 2 3 2 2 6 8" xfId="24824"/>
    <cellStyle name="Normal 2 3 2 3 2 2 6 9" xfId="36200"/>
    <cellStyle name="Normal 2 3 2 3 2 2 7" xfId="2387"/>
    <cellStyle name="Normal 2 3 2 3 2 2 7 2" xfId="13764"/>
    <cellStyle name="Normal 2 3 2 3 2 2 7 3" xfId="25140"/>
    <cellStyle name="Normal 2 3 2 3 2 2 8" xfId="4284"/>
    <cellStyle name="Normal 2 3 2 3 2 2 8 2" xfId="15660"/>
    <cellStyle name="Normal 2 3 2 3 2 2 8 3" xfId="27036"/>
    <cellStyle name="Normal 2 3 2 3 2 2 9" xfId="6180"/>
    <cellStyle name="Normal 2 3 2 3 2 2 9 2" xfId="17556"/>
    <cellStyle name="Normal 2 3 2 3 2 2 9 3" xfId="28932"/>
    <cellStyle name="Normal 2 3 2 3 2 3" xfId="649"/>
    <cellStyle name="Normal 2 3 2 3 2 3 10" xfId="36674"/>
    <cellStyle name="Normal 2 3 2 3 2 3 2" xfId="2546"/>
    <cellStyle name="Normal 2 3 2 3 2 3 2 2" xfId="13922"/>
    <cellStyle name="Normal 2 3 2 3 2 3 2 3" xfId="25298"/>
    <cellStyle name="Normal 2 3 2 3 2 3 3" xfId="4442"/>
    <cellStyle name="Normal 2 3 2 3 2 3 3 2" xfId="15818"/>
    <cellStyle name="Normal 2 3 2 3 2 3 3 3" xfId="27194"/>
    <cellStyle name="Normal 2 3 2 3 2 3 4" xfId="6338"/>
    <cellStyle name="Normal 2 3 2 3 2 3 4 2" xfId="17714"/>
    <cellStyle name="Normal 2 3 2 3 2 3 4 3" xfId="29090"/>
    <cellStyle name="Normal 2 3 2 3 2 3 5" xfId="8234"/>
    <cellStyle name="Normal 2 3 2 3 2 3 5 2" xfId="19610"/>
    <cellStyle name="Normal 2 3 2 3 2 3 5 3" xfId="30986"/>
    <cellStyle name="Normal 2 3 2 3 2 3 6" xfId="10130"/>
    <cellStyle name="Normal 2 3 2 3 2 3 6 2" xfId="21506"/>
    <cellStyle name="Normal 2 3 2 3 2 3 6 3" xfId="32882"/>
    <cellStyle name="Normal 2 3 2 3 2 3 7" xfId="12026"/>
    <cellStyle name="Normal 2 3 2 3 2 3 8" xfId="23402"/>
    <cellStyle name="Normal 2 3 2 3 2 3 9" xfId="34778"/>
    <cellStyle name="Normal 2 3 2 3 2 4" xfId="965"/>
    <cellStyle name="Normal 2 3 2 3 2 4 10" xfId="36990"/>
    <cellStyle name="Normal 2 3 2 3 2 4 2" xfId="2862"/>
    <cellStyle name="Normal 2 3 2 3 2 4 2 2" xfId="14238"/>
    <cellStyle name="Normal 2 3 2 3 2 4 2 3" xfId="25614"/>
    <cellStyle name="Normal 2 3 2 3 2 4 3" xfId="4758"/>
    <cellStyle name="Normal 2 3 2 3 2 4 3 2" xfId="16134"/>
    <cellStyle name="Normal 2 3 2 3 2 4 3 3" xfId="27510"/>
    <cellStyle name="Normal 2 3 2 3 2 4 4" xfId="6654"/>
    <cellStyle name="Normal 2 3 2 3 2 4 4 2" xfId="18030"/>
    <cellStyle name="Normal 2 3 2 3 2 4 4 3" xfId="29406"/>
    <cellStyle name="Normal 2 3 2 3 2 4 5" xfId="8550"/>
    <cellStyle name="Normal 2 3 2 3 2 4 5 2" xfId="19926"/>
    <cellStyle name="Normal 2 3 2 3 2 4 5 3" xfId="31302"/>
    <cellStyle name="Normal 2 3 2 3 2 4 6" xfId="10446"/>
    <cellStyle name="Normal 2 3 2 3 2 4 6 2" xfId="21822"/>
    <cellStyle name="Normal 2 3 2 3 2 4 6 3" xfId="33198"/>
    <cellStyle name="Normal 2 3 2 3 2 4 7" xfId="12342"/>
    <cellStyle name="Normal 2 3 2 3 2 4 8" xfId="23718"/>
    <cellStyle name="Normal 2 3 2 3 2 4 9" xfId="35094"/>
    <cellStyle name="Normal 2 3 2 3 2 5" xfId="1281"/>
    <cellStyle name="Normal 2 3 2 3 2 5 10" xfId="37306"/>
    <cellStyle name="Normal 2 3 2 3 2 5 2" xfId="3178"/>
    <cellStyle name="Normal 2 3 2 3 2 5 2 2" xfId="14554"/>
    <cellStyle name="Normal 2 3 2 3 2 5 2 3" xfId="25930"/>
    <cellStyle name="Normal 2 3 2 3 2 5 3" xfId="5074"/>
    <cellStyle name="Normal 2 3 2 3 2 5 3 2" xfId="16450"/>
    <cellStyle name="Normal 2 3 2 3 2 5 3 3" xfId="27826"/>
    <cellStyle name="Normal 2 3 2 3 2 5 4" xfId="6970"/>
    <cellStyle name="Normal 2 3 2 3 2 5 4 2" xfId="18346"/>
    <cellStyle name="Normal 2 3 2 3 2 5 4 3" xfId="29722"/>
    <cellStyle name="Normal 2 3 2 3 2 5 5" xfId="8866"/>
    <cellStyle name="Normal 2 3 2 3 2 5 5 2" xfId="20242"/>
    <cellStyle name="Normal 2 3 2 3 2 5 5 3" xfId="31618"/>
    <cellStyle name="Normal 2 3 2 3 2 5 6" xfId="10762"/>
    <cellStyle name="Normal 2 3 2 3 2 5 6 2" xfId="22138"/>
    <cellStyle name="Normal 2 3 2 3 2 5 6 3" xfId="33514"/>
    <cellStyle name="Normal 2 3 2 3 2 5 7" xfId="12658"/>
    <cellStyle name="Normal 2 3 2 3 2 5 8" xfId="24034"/>
    <cellStyle name="Normal 2 3 2 3 2 5 9" xfId="35410"/>
    <cellStyle name="Normal 2 3 2 3 2 6" xfId="1597"/>
    <cellStyle name="Normal 2 3 2 3 2 6 10" xfId="37622"/>
    <cellStyle name="Normal 2 3 2 3 2 6 2" xfId="3494"/>
    <cellStyle name="Normal 2 3 2 3 2 6 2 2" xfId="14870"/>
    <cellStyle name="Normal 2 3 2 3 2 6 2 3" xfId="26246"/>
    <cellStyle name="Normal 2 3 2 3 2 6 3" xfId="5390"/>
    <cellStyle name="Normal 2 3 2 3 2 6 3 2" xfId="16766"/>
    <cellStyle name="Normal 2 3 2 3 2 6 3 3" xfId="28142"/>
    <cellStyle name="Normal 2 3 2 3 2 6 4" xfId="7286"/>
    <cellStyle name="Normal 2 3 2 3 2 6 4 2" xfId="18662"/>
    <cellStyle name="Normal 2 3 2 3 2 6 4 3" xfId="30038"/>
    <cellStyle name="Normal 2 3 2 3 2 6 5" xfId="9182"/>
    <cellStyle name="Normal 2 3 2 3 2 6 5 2" xfId="20558"/>
    <cellStyle name="Normal 2 3 2 3 2 6 5 3" xfId="31934"/>
    <cellStyle name="Normal 2 3 2 3 2 6 6" xfId="11078"/>
    <cellStyle name="Normal 2 3 2 3 2 6 6 2" xfId="22454"/>
    <cellStyle name="Normal 2 3 2 3 2 6 6 3" xfId="33830"/>
    <cellStyle name="Normal 2 3 2 3 2 6 7" xfId="12974"/>
    <cellStyle name="Normal 2 3 2 3 2 6 8" xfId="24350"/>
    <cellStyle name="Normal 2 3 2 3 2 6 9" xfId="35726"/>
    <cellStyle name="Normal 2 3 2 3 2 7" xfId="1913"/>
    <cellStyle name="Normal 2 3 2 3 2 7 10" xfId="37938"/>
    <cellStyle name="Normal 2 3 2 3 2 7 2" xfId="3810"/>
    <cellStyle name="Normal 2 3 2 3 2 7 2 2" xfId="15186"/>
    <cellStyle name="Normal 2 3 2 3 2 7 2 3" xfId="26562"/>
    <cellStyle name="Normal 2 3 2 3 2 7 3" xfId="5706"/>
    <cellStyle name="Normal 2 3 2 3 2 7 3 2" xfId="17082"/>
    <cellStyle name="Normal 2 3 2 3 2 7 3 3" xfId="28458"/>
    <cellStyle name="Normal 2 3 2 3 2 7 4" xfId="7602"/>
    <cellStyle name="Normal 2 3 2 3 2 7 4 2" xfId="18978"/>
    <cellStyle name="Normal 2 3 2 3 2 7 4 3" xfId="30354"/>
    <cellStyle name="Normal 2 3 2 3 2 7 5" xfId="9498"/>
    <cellStyle name="Normal 2 3 2 3 2 7 5 2" xfId="20874"/>
    <cellStyle name="Normal 2 3 2 3 2 7 5 3" xfId="32250"/>
    <cellStyle name="Normal 2 3 2 3 2 7 6" xfId="11394"/>
    <cellStyle name="Normal 2 3 2 3 2 7 6 2" xfId="22770"/>
    <cellStyle name="Normal 2 3 2 3 2 7 6 3" xfId="34146"/>
    <cellStyle name="Normal 2 3 2 3 2 7 7" xfId="13290"/>
    <cellStyle name="Normal 2 3 2 3 2 7 8" xfId="24666"/>
    <cellStyle name="Normal 2 3 2 3 2 7 9" xfId="36042"/>
    <cellStyle name="Normal 2 3 2 3 2 8" xfId="2229"/>
    <cellStyle name="Normal 2 3 2 3 2 8 2" xfId="13606"/>
    <cellStyle name="Normal 2 3 2 3 2 8 3" xfId="24982"/>
    <cellStyle name="Normal 2 3 2 3 2 9" xfId="4126"/>
    <cellStyle name="Normal 2 3 2 3 2 9 2" xfId="15502"/>
    <cellStyle name="Normal 2 3 2 3 2 9 3" xfId="26878"/>
    <cellStyle name="Normal 2 3 2 3 3" xfId="400"/>
    <cellStyle name="Normal 2 3 2 3 3 10" xfId="7986"/>
    <cellStyle name="Normal 2 3 2 3 3 10 2" xfId="19362"/>
    <cellStyle name="Normal 2 3 2 3 3 10 3" xfId="30738"/>
    <cellStyle name="Normal 2 3 2 3 3 11" xfId="9882"/>
    <cellStyle name="Normal 2 3 2 3 3 11 2" xfId="21258"/>
    <cellStyle name="Normal 2 3 2 3 3 11 3" xfId="32634"/>
    <cellStyle name="Normal 2 3 2 3 3 12" xfId="11778"/>
    <cellStyle name="Normal 2 3 2 3 3 13" xfId="23154"/>
    <cellStyle name="Normal 2 3 2 3 3 14" xfId="34530"/>
    <cellStyle name="Normal 2 3 2 3 3 15" xfId="36426"/>
    <cellStyle name="Normal 2 3 2 3 3 2" xfId="717"/>
    <cellStyle name="Normal 2 3 2 3 3 2 10" xfId="36742"/>
    <cellStyle name="Normal 2 3 2 3 3 2 2" xfId="2614"/>
    <cellStyle name="Normal 2 3 2 3 3 2 2 2" xfId="13990"/>
    <cellStyle name="Normal 2 3 2 3 3 2 2 3" xfId="25366"/>
    <cellStyle name="Normal 2 3 2 3 3 2 3" xfId="4510"/>
    <cellStyle name="Normal 2 3 2 3 3 2 3 2" xfId="15886"/>
    <cellStyle name="Normal 2 3 2 3 3 2 3 3" xfId="27262"/>
    <cellStyle name="Normal 2 3 2 3 3 2 4" xfId="6406"/>
    <cellStyle name="Normal 2 3 2 3 3 2 4 2" xfId="17782"/>
    <cellStyle name="Normal 2 3 2 3 3 2 4 3" xfId="29158"/>
    <cellStyle name="Normal 2 3 2 3 3 2 5" xfId="8302"/>
    <cellStyle name="Normal 2 3 2 3 3 2 5 2" xfId="19678"/>
    <cellStyle name="Normal 2 3 2 3 3 2 5 3" xfId="31054"/>
    <cellStyle name="Normal 2 3 2 3 3 2 6" xfId="10198"/>
    <cellStyle name="Normal 2 3 2 3 3 2 6 2" xfId="21574"/>
    <cellStyle name="Normal 2 3 2 3 3 2 6 3" xfId="32950"/>
    <cellStyle name="Normal 2 3 2 3 3 2 7" xfId="12094"/>
    <cellStyle name="Normal 2 3 2 3 3 2 8" xfId="23470"/>
    <cellStyle name="Normal 2 3 2 3 3 2 9" xfId="34846"/>
    <cellStyle name="Normal 2 3 2 3 3 3" xfId="1033"/>
    <cellStyle name="Normal 2 3 2 3 3 3 10" xfId="37058"/>
    <cellStyle name="Normal 2 3 2 3 3 3 2" xfId="2930"/>
    <cellStyle name="Normal 2 3 2 3 3 3 2 2" xfId="14306"/>
    <cellStyle name="Normal 2 3 2 3 3 3 2 3" xfId="25682"/>
    <cellStyle name="Normal 2 3 2 3 3 3 3" xfId="4826"/>
    <cellStyle name="Normal 2 3 2 3 3 3 3 2" xfId="16202"/>
    <cellStyle name="Normal 2 3 2 3 3 3 3 3" xfId="27578"/>
    <cellStyle name="Normal 2 3 2 3 3 3 4" xfId="6722"/>
    <cellStyle name="Normal 2 3 2 3 3 3 4 2" xfId="18098"/>
    <cellStyle name="Normal 2 3 2 3 3 3 4 3" xfId="29474"/>
    <cellStyle name="Normal 2 3 2 3 3 3 5" xfId="8618"/>
    <cellStyle name="Normal 2 3 2 3 3 3 5 2" xfId="19994"/>
    <cellStyle name="Normal 2 3 2 3 3 3 5 3" xfId="31370"/>
    <cellStyle name="Normal 2 3 2 3 3 3 6" xfId="10514"/>
    <cellStyle name="Normal 2 3 2 3 3 3 6 2" xfId="21890"/>
    <cellStyle name="Normal 2 3 2 3 3 3 6 3" xfId="33266"/>
    <cellStyle name="Normal 2 3 2 3 3 3 7" xfId="12410"/>
    <cellStyle name="Normal 2 3 2 3 3 3 8" xfId="23786"/>
    <cellStyle name="Normal 2 3 2 3 3 3 9" xfId="35162"/>
    <cellStyle name="Normal 2 3 2 3 3 4" xfId="1349"/>
    <cellStyle name="Normal 2 3 2 3 3 4 10" xfId="37374"/>
    <cellStyle name="Normal 2 3 2 3 3 4 2" xfId="3246"/>
    <cellStyle name="Normal 2 3 2 3 3 4 2 2" xfId="14622"/>
    <cellStyle name="Normal 2 3 2 3 3 4 2 3" xfId="25998"/>
    <cellStyle name="Normal 2 3 2 3 3 4 3" xfId="5142"/>
    <cellStyle name="Normal 2 3 2 3 3 4 3 2" xfId="16518"/>
    <cellStyle name="Normal 2 3 2 3 3 4 3 3" xfId="27894"/>
    <cellStyle name="Normal 2 3 2 3 3 4 4" xfId="7038"/>
    <cellStyle name="Normal 2 3 2 3 3 4 4 2" xfId="18414"/>
    <cellStyle name="Normal 2 3 2 3 3 4 4 3" xfId="29790"/>
    <cellStyle name="Normal 2 3 2 3 3 4 5" xfId="8934"/>
    <cellStyle name="Normal 2 3 2 3 3 4 5 2" xfId="20310"/>
    <cellStyle name="Normal 2 3 2 3 3 4 5 3" xfId="31686"/>
    <cellStyle name="Normal 2 3 2 3 3 4 6" xfId="10830"/>
    <cellStyle name="Normal 2 3 2 3 3 4 6 2" xfId="22206"/>
    <cellStyle name="Normal 2 3 2 3 3 4 6 3" xfId="33582"/>
    <cellStyle name="Normal 2 3 2 3 3 4 7" xfId="12726"/>
    <cellStyle name="Normal 2 3 2 3 3 4 8" xfId="24102"/>
    <cellStyle name="Normal 2 3 2 3 3 4 9" xfId="35478"/>
    <cellStyle name="Normal 2 3 2 3 3 5" xfId="1665"/>
    <cellStyle name="Normal 2 3 2 3 3 5 10" xfId="37690"/>
    <cellStyle name="Normal 2 3 2 3 3 5 2" xfId="3562"/>
    <cellStyle name="Normal 2 3 2 3 3 5 2 2" xfId="14938"/>
    <cellStyle name="Normal 2 3 2 3 3 5 2 3" xfId="26314"/>
    <cellStyle name="Normal 2 3 2 3 3 5 3" xfId="5458"/>
    <cellStyle name="Normal 2 3 2 3 3 5 3 2" xfId="16834"/>
    <cellStyle name="Normal 2 3 2 3 3 5 3 3" xfId="28210"/>
    <cellStyle name="Normal 2 3 2 3 3 5 4" xfId="7354"/>
    <cellStyle name="Normal 2 3 2 3 3 5 4 2" xfId="18730"/>
    <cellStyle name="Normal 2 3 2 3 3 5 4 3" xfId="30106"/>
    <cellStyle name="Normal 2 3 2 3 3 5 5" xfId="9250"/>
    <cellStyle name="Normal 2 3 2 3 3 5 5 2" xfId="20626"/>
    <cellStyle name="Normal 2 3 2 3 3 5 5 3" xfId="32002"/>
    <cellStyle name="Normal 2 3 2 3 3 5 6" xfId="11146"/>
    <cellStyle name="Normal 2 3 2 3 3 5 6 2" xfId="22522"/>
    <cellStyle name="Normal 2 3 2 3 3 5 6 3" xfId="33898"/>
    <cellStyle name="Normal 2 3 2 3 3 5 7" xfId="13042"/>
    <cellStyle name="Normal 2 3 2 3 3 5 8" xfId="24418"/>
    <cellStyle name="Normal 2 3 2 3 3 5 9" xfId="35794"/>
    <cellStyle name="Normal 2 3 2 3 3 6" xfId="1981"/>
    <cellStyle name="Normal 2 3 2 3 3 6 10" xfId="38006"/>
    <cellStyle name="Normal 2 3 2 3 3 6 2" xfId="3878"/>
    <cellStyle name="Normal 2 3 2 3 3 6 2 2" xfId="15254"/>
    <cellStyle name="Normal 2 3 2 3 3 6 2 3" xfId="26630"/>
    <cellStyle name="Normal 2 3 2 3 3 6 3" xfId="5774"/>
    <cellStyle name="Normal 2 3 2 3 3 6 3 2" xfId="17150"/>
    <cellStyle name="Normal 2 3 2 3 3 6 3 3" xfId="28526"/>
    <cellStyle name="Normal 2 3 2 3 3 6 4" xfId="7670"/>
    <cellStyle name="Normal 2 3 2 3 3 6 4 2" xfId="19046"/>
    <cellStyle name="Normal 2 3 2 3 3 6 4 3" xfId="30422"/>
    <cellStyle name="Normal 2 3 2 3 3 6 5" xfId="9566"/>
    <cellStyle name="Normal 2 3 2 3 3 6 5 2" xfId="20942"/>
    <cellStyle name="Normal 2 3 2 3 3 6 5 3" xfId="32318"/>
    <cellStyle name="Normal 2 3 2 3 3 6 6" xfId="11462"/>
    <cellStyle name="Normal 2 3 2 3 3 6 6 2" xfId="22838"/>
    <cellStyle name="Normal 2 3 2 3 3 6 6 3" xfId="34214"/>
    <cellStyle name="Normal 2 3 2 3 3 6 7" xfId="13358"/>
    <cellStyle name="Normal 2 3 2 3 3 6 8" xfId="24734"/>
    <cellStyle name="Normal 2 3 2 3 3 6 9" xfId="36110"/>
    <cellStyle name="Normal 2 3 2 3 3 7" xfId="2297"/>
    <cellStyle name="Normal 2 3 2 3 3 7 2" xfId="13674"/>
    <cellStyle name="Normal 2 3 2 3 3 7 3" xfId="25050"/>
    <cellStyle name="Normal 2 3 2 3 3 8" xfId="4194"/>
    <cellStyle name="Normal 2 3 2 3 3 8 2" xfId="15570"/>
    <cellStyle name="Normal 2 3 2 3 3 8 3" xfId="26946"/>
    <cellStyle name="Normal 2 3 2 3 3 9" xfId="6090"/>
    <cellStyle name="Normal 2 3 2 3 3 9 2" xfId="17466"/>
    <cellStyle name="Normal 2 3 2 3 3 9 3" xfId="28842"/>
    <cellStyle name="Normal 2 3 2 3 4" xfId="559"/>
    <cellStyle name="Normal 2 3 2 3 4 10" xfId="36584"/>
    <cellStyle name="Normal 2 3 2 3 4 2" xfId="2456"/>
    <cellStyle name="Normal 2 3 2 3 4 2 2" xfId="13832"/>
    <cellStyle name="Normal 2 3 2 3 4 2 3" xfId="25208"/>
    <cellStyle name="Normal 2 3 2 3 4 3" xfId="4352"/>
    <cellStyle name="Normal 2 3 2 3 4 3 2" xfId="15728"/>
    <cellStyle name="Normal 2 3 2 3 4 3 3" xfId="27104"/>
    <cellStyle name="Normal 2 3 2 3 4 4" xfId="6248"/>
    <cellStyle name="Normal 2 3 2 3 4 4 2" xfId="17624"/>
    <cellStyle name="Normal 2 3 2 3 4 4 3" xfId="29000"/>
    <cellStyle name="Normal 2 3 2 3 4 5" xfId="8144"/>
    <cellStyle name="Normal 2 3 2 3 4 5 2" xfId="19520"/>
    <cellStyle name="Normal 2 3 2 3 4 5 3" xfId="30896"/>
    <cellStyle name="Normal 2 3 2 3 4 6" xfId="10040"/>
    <cellStyle name="Normal 2 3 2 3 4 6 2" xfId="21416"/>
    <cellStyle name="Normal 2 3 2 3 4 6 3" xfId="32792"/>
    <cellStyle name="Normal 2 3 2 3 4 7" xfId="11936"/>
    <cellStyle name="Normal 2 3 2 3 4 8" xfId="23312"/>
    <cellStyle name="Normal 2 3 2 3 4 9" xfId="34688"/>
    <cellStyle name="Normal 2 3 2 3 5" xfId="875"/>
    <cellStyle name="Normal 2 3 2 3 5 10" xfId="36900"/>
    <cellStyle name="Normal 2 3 2 3 5 2" xfId="2772"/>
    <cellStyle name="Normal 2 3 2 3 5 2 2" xfId="14148"/>
    <cellStyle name="Normal 2 3 2 3 5 2 3" xfId="25524"/>
    <cellStyle name="Normal 2 3 2 3 5 3" xfId="4668"/>
    <cellStyle name="Normal 2 3 2 3 5 3 2" xfId="16044"/>
    <cellStyle name="Normal 2 3 2 3 5 3 3" xfId="27420"/>
    <cellStyle name="Normal 2 3 2 3 5 4" xfId="6564"/>
    <cellStyle name="Normal 2 3 2 3 5 4 2" xfId="17940"/>
    <cellStyle name="Normal 2 3 2 3 5 4 3" xfId="29316"/>
    <cellStyle name="Normal 2 3 2 3 5 5" xfId="8460"/>
    <cellStyle name="Normal 2 3 2 3 5 5 2" xfId="19836"/>
    <cellStyle name="Normal 2 3 2 3 5 5 3" xfId="31212"/>
    <cellStyle name="Normal 2 3 2 3 5 6" xfId="10356"/>
    <cellStyle name="Normal 2 3 2 3 5 6 2" xfId="21732"/>
    <cellStyle name="Normal 2 3 2 3 5 6 3" xfId="33108"/>
    <cellStyle name="Normal 2 3 2 3 5 7" xfId="12252"/>
    <cellStyle name="Normal 2 3 2 3 5 8" xfId="23628"/>
    <cellStyle name="Normal 2 3 2 3 5 9" xfId="35004"/>
    <cellStyle name="Normal 2 3 2 3 6" xfId="1191"/>
    <cellStyle name="Normal 2 3 2 3 6 10" xfId="37216"/>
    <cellStyle name="Normal 2 3 2 3 6 2" xfId="3088"/>
    <cellStyle name="Normal 2 3 2 3 6 2 2" xfId="14464"/>
    <cellStyle name="Normal 2 3 2 3 6 2 3" xfId="25840"/>
    <cellStyle name="Normal 2 3 2 3 6 3" xfId="4984"/>
    <cellStyle name="Normal 2 3 2 3 6 3 2" xfId="16360"/>
    <cellStyle name="Normal 2 3 2 3 6 3 3" xfId="27736"/>
    <cellStyle name="Normal 2 3 2 3 6 4" xfId="6880"/>
    <cellStyle name="Normal 2 3 2 3 6 4 2" xfId="18256"/>
    <cellStyle name="Normal 2 3 2 3 6 4 3" xfId="29632"/>
    <cellStyle name="Normal 2 3 2 3 6 5" xfId="8776"/>
    <cellStyle name="Normal 2 3 2 3 6 5 2" xfId="20152"/>
    <cellStyle name="Normal 2 3 2 3 6 5 3" xfId="31528"/>
    <cellStyle name="Normal 2 3 2 3 6 6" xfId="10672"/>
    <cellStyle name="Normal 2 3 2 3 6 6 2" xfId="22048"/>
    <cellStyle name="Normal 2 3 2 3 6 6 3" xfId="33424"/>
    <cellStyle name="Normal 2 3 2 3 6 7" xfId="12568"/>
    <cellStyle name="Normal 2 3 2 3 6 8" xfId="23944"/>
    <cellStyle name="Normal 2 3 2 3 6 9" xfId="35320"/>
    <cellStyle name="Normal 2 3 2 3 7" xfId="1507"/>
    <cellStyle name="Normal 2 3 2 3 7 10" xfId="37532"/>
    <cellStyle name="Normal 2 3 2 3 7 2" xfId="3404"/>
    <cellStyle name="Normal 2 3 2 3 7 2 2" xfId="14780"/>
    <cellStyle name="Normal 2 3 2 3 7 2 3" xfId="26156"/>
    <cellStyle name="Normal 2 3 2 3 7 3" xfId="5300"/>
    <cellStyle name="Normal 2 3 2 3 7 3 2" xfId="16676"/>
    <cellStyle name="Normal 2 3 2 3 7 3 3" xfId="28052"/>
    <cellStyle name="Normal 2 3 2 3 7 4" xfId="7196"/>
    <cellStyle name="Normal 2 3 2 3 7 4 2" xfId="18572"/>
    <cellStyle name="Normal 2 3 2 3 7 4 3" xfId="29948"/>
    <cellStyle name="Normal 2 3 2 3 7 5" xfId="9092"/>
    <cellStyle name="Normal 2 3 2 3 7 5 2" xfId="20468"/>
    <cellStyle name="Normal 2 3 2 3 7 5 3" xfId="31844"/>
    <cellStyle name="Normal 2 3 2 3 7 6" xfId="10988"/>
    <cellStyle name="Normal 2 3 2 3 7 6 2" xfId="22364"/>
    <cellStyle name="Normal 2 3 2 3 7 6 3" xfId="33740"/>
    <cellStyle name="Normal 2 3 2 3 7 7" xfId="12884"/>
    <cellStyle name="Normal 2 3 2 3 7 8" xfId="24260"/>
    <cellStyle name="Normal 2 3 2 3 7 9" xfId="35636"/>
    <cellStyle name="Normal 2 3 2 3 8" xfId="1823"/>
    <cellStyle name="Normal 2 3 2 3 8 10" xfId="37848"/>
    <cellStyle name="Normal 2 3 2 3 8 2" xfId="3720"/>
    <cellStyle name="Normal 2 3 2 3 8 2 2" xfId="15096"/>
    <cellStyle name="Normal 2 3 2 3 8 2 3" xfId="26472"/>
    <cellStyle name="Normal 2 3 2 3 8 3" xfId="5616"/>
    <cellStyle name="Normal 2 3 2 3 8 3 2" xfId="16992"/>
    <cellStyle name="Normal 2 3 2 3 8 3 3" xfId="28368"/>
    <cellStyle name="Normal 2 3 2 3 8 4" xfId="7512"/>
    <cellStyle name="Normal 2 3 2 3 8 4 2" xfId="18888"/>
    <cellStyle name="Normal 2 3 2 3 8 4 3" xfId="30264"/>
    <cellStyle name="Normal 2 3 2 3 8 5" xfId="9408"/>
    <cellStyle name="Normal 2 3 2 3 8 5 2" xfId="20784"/>
    <cellStyle name="Normal 2 3 2 3 8 5 3" xfId="32160"/>
    <cellStyle name="Normal 2 3 2 3 8 6" xfId="11304"/>
    <cellStyle name="Normal 2 3 2 3 8 6 2" xfId="22680"/>
    <cellStyle name="Normal 2 3 2 3 8 6 3" xfId="34056"/>
    <cellStyle name="Normal 2 3 2 3 8 7" xfId="13200"/>
    <cellStyle name="Normal 2 3 2 3 8 8" xfId="24576"/>
    <cellStyle name="Normal 2 3 2 3 8 9" xfId="35952"/>
    <cellStyle name="Normal 2 3 2 3 9" xfId="2139"/>
    <cellStyle name="Normal 2 3 2 3 9 2" xfId="13516"/>
    <cellStyle name="Normal 2 3 2 3 9 3" xfId="24892"/>
    <cellStyle name="Normal 2 3 2 4" xfId="259"/>
    <cellStyle name="Normal 2 3 2 4 10" xfId="4051"/>
    <cellStyle name="Normal 2 3 2 4 10 2" xfId="15427"/>
    <cellStyle name="Normal 2 3 2 4 10 3" xfId="26803"/>
    <cellStyle name="Normal 2 3 2 4 11" xfId="5947"/>
    <cellStyle name="Normal 2 3 2 4 11 2" xfId="17323"/>
    <cellStyle name="Normal 2 3 2 4 11 3" xfId="28699"/>
    <cellStyle name="Normal 2 3 2 4 12" xfId="7843"/>
    <cellStyle name="Normal 2 3 2 4 12 2" xfId="19219"/>
    <cellStyle name="Normal 2 3 2 4 12 3" xfId="30595"/>
    <cellStyle name="Normal 2 3 2 4 13" xfId="9739"/>
    <cellStyle name="Normal 2 3 2 4 13 2" xfId="21115"/>
    <cellStyle name="Normal 2 3 2 4 13 3" xfId="32491"/>
    <cellStyle name="Normal 2 3 2 4 14" xfId="11635"/>
    <cellStyle name="Normal 2 3 2 4 15" xfId="23011"/>
    <cellStyle name="Normal 2 3 2 4 16" xfId="34387"/>
    <cellStyle name="Normal 2 3 2 4 17" xfId="36283"/>
    <cellStyle name="Normal 2 3 2 4 2" xfId="348"/>
    <cellStyle name="Normal 2 3 2 4 2 10" xfId="6037"/>
    <cellStyle name="Normal 2 3 2 4 2 10 2" xfId="17413"/>
    <cellStyle name="Normal 2 3 2 4 2 10 3" xfId="28789"/>
    <cellStyle name="Normal 2 3 2 4 2 11" xfId="7933"/>
    <cellStyle name="Normal 2 3 2 4 2 11 2" xfId="19309"/>
    <cellStyle name="Normal 2 3 2 4 2 11 3" xfId="30685"/>
    <cellStyle name="Normal 2 3 2 4 2 12" xfId="9829"/>
    <cellStyle name="Normal 2 3 2 4 2 12 2" xfId="21205"/>
    <cellStyle name="Normal 2 3 2 4 2 12 3" xfId="32581"/>
    <cellStyle name="Normal 2 3 2 4 2 13" xfId="11725"/>
    <cellStyle name="Normal 2 3 2 4 2 14" xfId="23101"/>
    <cellStyle name="Normal 2 3 2 4 2 15" xfId="34477"/>
    <cellStyle name="Normal 2 3 2 4 2 16" xfId="36373"/>
    <cellStyle name="Normal 2 3 2 4 2 2" xfId="505"/>
    <cellStyle name="Normal 2 3 2 4 2 2 10" xfId="8091"/>
    <cellStyle name="Normal 2 3 2 4 2 2 10 2" xfId="19467"/>
    <cellStyle name="Normal 2 3 2 4 2 2 10 3" xfId="30843"/>
    <cellStyle name="Normal 2 3 2 4 2 2 11" xfId="9987"/>
    <cellStyle name="Normal 2 3 2 4 2 2 11 2" xfId="21363"/>
    <cellStyle name="Normal 2 3 2 4 2 2 11 3" xfId="32739"/>
    <cellStyle name="Normal 2 3 2 4 2 2 12" xfId="11883"/>
    <cellStyle name="Normal 2 3 2 4 2 2 13" xfId="23259"/>
    <cellStyle name="Normal 2 3 2 4 2 2 14" xfId="34635"/>
    <cellStyle name="Normal 2 3 2 4 2 2 15" xfId="36531"/>
    <cellStyle name="Normal 2 3 2 4 2 2 2" xfId="822"/>
    <cellStyle name="Normal 2 3 2 4 2 2 2 10" xfId="36847"/>
    <cellStyle name="Normal 2 3 2 4 2 2 2 2" xfId="2719"/>
    <cellStyle name="Normal 2 3 2 4 2 2 2 2 2" xfId="14095"/>
    <cellStyle name="Normal 2 3 2 4 2 2 2 2 3" xfId="25471"/>
    <cellStyle name="Normal 2 3 2 4 2 2 2 3" xfId="4615"/>
    <cellStyle name="Normal 2 3 2 4 2 2 2 3 2" xfId="15991"/>
    <cellStyle name="Normal 2 3 2 4 2 2 2 3 3" xfId="27367"/>
    <cellStyle name="Normal 2 3 2 4 2 2 2 4" xfId="6511"/>
    <cellStyle name="Normal 2 3 2 4 2 2 2 4 2" xfId="17887"/>
    <cellStyle name="Normal 2 3 2 4 2 2 2 4 3" xfId="29263"/>
    <cellStyle name="Normal 2 3 2 4 2 2 2 5" xfId="8407"/>
    <cellStyle name="Normal 2 3 2 4 2 2 2 5 2" xfId="19783"/>
    <cellStyle name="Normal 2 3 2 4 2 2 2 5 3" xfId="31159"/>
    <cellStyle name="Normal 2 3 2 4 2 2 2 6" xfId="10303"/>
    <cellStyle name="Normal 2 3 2 4 2 2 2 6 2" xfId="21679"/>
    <cellStyle name="Normal 2 3 2 4 2 2 2 6 3" xfId="33055"/>
    <cellStyle name="Normal 2 3 2 4 2 2 2 7" xfId="12199"/>
    <cellStyle name="Normal 2 3 2 4 2 2 2 8" xfId="23575"/>
    <cellStyle name="Normal 2 3 2 4 2 2 2 9" xfId="34951"/>
    <cellStyle name="Normal 2 3 2 4 2 2 3" xfId="1138"/>
    <cellStyle name="Normal 2 3 2 4 2 2 3 10" xfId="37163"/>
    <cellStyle name="Normal 2 3 2 4 2 2 3 2" xfId="3035"/>
    <cellStyle name="Normal 2 3 2 4 2 2 3 2 2" xfId="14411"/>
    <cellStyle name="Normal 2 3 2 4 2 2 3 2 3" xfId="25787"/>
    <cellStyle name="Normal 2 3 2 4 2 2 3 3" xfId="4931"/>
    <cellStyle name="Normal 2 3 2 4 2 2 3 3 2" xfId="16307"/>
    <cellStyle name="Normal 2 3 2 4 2 2 3 3 3" xfId="27683"/>
    <cellStyle name="Normal 2 3 2 4 2 2 3 4" xfId="6827"/>
    <cellStyle name="Normal 2 3 2 4 2 2 3 4 2" xfId="18203"/>
    <cellStyle name="Normal 2 3 2 4 2 2 3 4 3" xfId="29579"/>
    <cellStyle name="Normal 2 3 2 4 2 2 3 5" xfId="8723"/>
    <cellStyle name="Normal 2 3 2 4 2 2 3 5 2" xfId="20099"/>
    <cellStyle name="Normal 2 3 2 4 2 2 3 5 3" xfId="31475"/>
    <cellStyle name="Normal 2 3 2 4 2 2 3 6" xfId="10619"/>
    <cellStyle name="Normal 2 3 2 4 2 2 3 6 2" xfId="21995"/>
    <cellStyle name="Normal 2 3 2 4 2 2 3 6 3" xfId="33371"/>
    <cellStyle name="Normal 2 3 2 4 2 2 3 7" xfId="12515"/>
    <cellStyle name="Normal 2 3 2 4 2 2 3 8" xfId="23891"/>
    <cellStyle name="Normal 2 3 2 4 2 2 3 9" xfId="35267"/>
    <cellStyle name="Normal 2 3 2 4 2 2 4" xfId="1454"/>
    <cellStyle name="Normal 2 3 2 4 2 2 4 10" xfId="37479"/>
    <cellStyle name="Normal 2 3 2 4 2 2 4 2" xfId="3351"/>
    <cellStyle name="Normal 2 3 2 4 2 2 4 2 2" xfId="14727"/>
    <cellStyle name="Normal 2 3 2 4 2 2 4 2 3" xfId="26103"/>
    <cellStyle name="Normal 2 3 2 4 2 2 4 3" xfId="5247"/>
    <cellStyle name="Normal 2 3 2 4 2 2 4 3 2" xfId="16623"/>
    <cellStyle name="Normal 2 3 2 4 2 2 4 3 3" xfId="27999"/>
    <cellStyle name="Normal 2 3 2 4 2 2 4 4" xfId="7143"/>
    <cellStyle name="Normal 2 3 2 4 2 2 4 4 2" xfId="18519"/>
    <cellStyle name="Normal 2 3 2 4 2 2 4 4 3" xfId="29895"/>
    <cellStyle name="Normal 2 3 2 4 2 2 4 5" xfId="9039"/>
    <cellStyle name="Normal 2 3 2 4 2 2 4 5 2" xfId="20415"/>
    <cellStyle name="Normal 2 3 2 4 2 2 4 5 3" xfId="31791"/>
    <cellStyle name="Normal 2 3 2 4 2 2 4 6" xfId="10935"/>
    <cellStyle name="Normal 2 3 2 4 2 2 4 6 2" xfId="22311"/>
    <cellStyle name="Normal 2 3 2 4 2 2 4 6 3" xfId="33687"/>
    <cellStyle name="Normal 2 3 2 4 2 2 4 7" xfId="12831"/>
    <cellStyle name="Normal 2 3 2 4 2 2 4 8" xfId="24207"/>
    <cellStyle name="Normal 2 3 2 4 2 2 4 9" xfId="35583"/>
    <cellStyle name="Normal 2 3 2 4 2 2 5" xfId="1770"/>
    <cellStyle name="Normal 2 3 2 4 2 2 5 10" xfId="37795"/>
    <cellStyle name="Normal 2 3 2 4 2 2 5 2" xfId="3667"/>
    <cellStyle name="Normal 2 3 2 4 2 2 5 2 2" xfId="15043"/>
    <cellStyle name="Normal 2 3 2 4 2 2 5 2 3" xfId="26419"/>
    <cellStyle name="Normal 2 3 2 4 2 2 5 3" xfId="5563"/>
    <cellStyle name="Normal 2 3 2 4 2 2 5 3 2" xfId="16939"/>
    <cellStyle name="Normal 2 3 2 4 2 2 5 3 3" xfId="28315"/>
    <cellStyle name="Normal 2 3 2 4 2 2 5 4" xfId="7459"/>
    <cellStyle name="Normal 2 3 2 4 2 2 5 4 2" xfId="18835"/>
    <cellStyle name="Normal 2 3 2 4 2 2 5 4 3" xfId="30211"/>
    <cellStyle name="Normal 2 3 2 4 2 2 5 5" xfId="9355"/>
    <cellStyle name="Normal 2 3 2 4 2 2 5 5 2" xfId="20731"/>
    <cellStyle name="Normal 2 3 2 4 2 2 5 5 3" xfId="32107"/>
    <cellStyle name="Normal 2 3 2 4 2 2 5 6" xfId="11251"/>
    <cellStyle name="Normal 2 3 2 4 2 2 5 6 2" xfId="22627"/>
    <cellStyle name="Normal 2 3 2 4 2 2 5 6 3" xfId="34003"/>
    <cellStyle name="Normal 2 3 2 4 2 2 5 7" xfId="13147"/>
    <cellStyle name="Normal 2 3 2 4 2 2 5 8" xfId="24523"/>
    <cellStyle name="Normal 2 3 2 4 2 2 5 9" xfId="35899"/>
    <cellStyle name="Normal 2 3 2 4 2 2 6" xfId="2086"/>
    <cellStyle name="Normal 2 3 2 4 2 2 6 10" xfId="38111"/>
    <cellStyle name="Normal 2 3 2 4 2 2 6 2" xfId="3983"/>
    <cellStyle name="Normal 2 3 2 4 2 2 6 2 2" xfId="15359"/>
    <cellStyle name="Normal 2 3 2 4 2 2 6 2 3" xfId="26735"/>
    <cellStyle name="Normal 2 3 2 4 2 2 6 3" xfId="5879"/>
    <cellStyle name="Normal 2 3 2 4 2 2 6 3 2" xfId="17255"/>
    <cellStyle name="Normal 2 3 2 4 2 2 6 3 3" xfId="28631"/>
    <cellStyle name="Normal 2 3 2 4 2 2 6 4" xfId="7775"/>
    <cellStyle name="Normal 2 3 2 4 2 2 6 4 2" xfId="19151"/>
    <cellStyle name="Normal 2 3 2 4 2 2 6 4 3" xfId="30527"/>
    <cellStyle name="Normal 2 3 2 4 2 2 6 5" xfId="9671"/>
    <cellStyle name="Normal 2 3 2 4 2 2 6 5 2" xfId="21047"/>
    <cellStyle name="Normal 2 3 2 4 2 2 6 5 3" xfId="32423"/>
    <cellStyle name="Normal 2 3 2 4 2 2 6 6" xfId="11567"/>
    <cellStyle name="Normal 2 3 2 4 2 2 6 6 2" xfId="22943"/>
    <cellStyle name="Normal 2 3 2 4 2 2 6 6 3" xfId="34319"/>
    <cellStyle name="Normal 2 3 2 4 2 2 6 7" xfId="13463"/>
    <cellStyle name="Normal 2 3 2 4 2 2 6 8" xfId="24839"/>
    <cellStyle name="Normal 2 3 2 4 2 2 6 9" xfId="36215"/>
    <cellStyle name="Normal 2 3 2 4 2 2 7" xfId="2402"/>
    <cellStyle name="Normal 2 3 2 4 2 2 7 2" xfId="13779"/>
    <cellStyle name="Normal 2 3 2 4 2 2 7 3" xfId="25155"/>
    <cellStyle name="Normal 2 3 2 4 2 2 8" xfId="4299"/>
    <cellStyle name="Normal 2 3 2 4 2 2 8 2" xfId="15675"/>
    <cellStyle name="Normal 2 3 2 4 2 2 8 3" xfId="27051"/>
    <cellStyle name="Normal 2 3 2 4 2 2 9" xfId="6195"/>
    <cellStyle name="Normal 2 3 2 4 2 2 9 2" xfId="17571"/>
    <cellStyle name="Normal 2 3 2 4 2 2 9 3" xfId="28947"/>
    <cellStyle name="Normal 2 3 2 4 2 3" xfId="664"/>
    <cellStyle name="Normal 2 3 2 4 2 3 10" xfId="36689"/>
    <cellStyle name="Normal 2 3 2 4 2 3 2" xfId="2561"/>
    <cellStyle name="Normal 2 3 2 4 2 3 2 2" xfId="13937"/>
    <cellStyle name="Normal 2 3 2 4 2 3 2 3" xfId="25313"/>
    <cellStyle name="Normal 2 3 2 4 2 3 3" xfId="4457"/>
    <cellStyle name="Normal 2 3 2 4 2 3 3 2" xfId="15833"/>
    <cellStyle name="Normal 2 3 2 4 2 3 3 3" xfId="27209"/>
    <cellStyle name="Normal 2 3 2 4 2 3 4" xfId="6353"/>
    <cellStyle name="Normal 2 3 2 4 2 3 4 2" xfId="17729"/>
    <cellStyle name="Normal 2 3 2 4 2 3 4 3" xfId="29105"/>
    <cellStyle name="Normal 2 3 2 4 2 3 5" xfId="8249"/>
    <cellStyle name="Normal 2 3 2 4 2 3 5 2" xfId="19625"/>
    <cellStyle name="Normal 2 3 2 4 2 3 5 3" xfId="31001"/>
    <cellStyle name="Normal 2 3 2 4 2 3 6" xfId="10145"/>
    <cellStyle name="Normal 2 3 2 4 2 3 6 2" xfId="21521"/>
    <cellStyle name="Normal 2 3 2 4 2 3 6 3" xfId="32897"/>
    <cellStyle name="Normal 2 3 2 4 2 3 7" xfId="12041"/>
    <cellStyle name="Normal 2 3 2 4 2 3 8" xfId="23417"/>
    <cellStyle name="Normal 2 3 2 4 2 3 9" xfId="34793"/>
    <cellStyle name="Normal 2 3 2 4 2 4" xfId="980"/>
    <cellStyle name="Normal 2 3 2 4 2 4 10" xfId="37005"/>
    <cellStyle name="Normal 2 3 2 4 2 4 2" xfId="2877"/>
    <cellStyle name="Normal 2 3 2 4 2 4 2 2" xfId="14253"/>
    <cellStyle name="Normal 2 3 2 4 2 4 2 3" xfId="25629"/>
    <cellStyle name="Normal 2 3 2 4 2 4 3" xfId="4773"/>
    <cellStyle name="Normal 2 3 2 4 2 4 3 2" xfId="16149"/>
    <cellStyle name="Normal 2 3 2 4 2 4 3 3" xfId="27525"/>
    <cellStyle name="Normal 2 3 2 4 2 4 4" xfId="6669"/>
    <cellStyle name="Normal 2 3 2 4 2 4 4 2" xfId="18045"/>
    <cellStyle name="Normal 2 3 2 4 2 4 4 3" xfId="29421"/>
    <cellStyle name="Normal 2 3 2 4 2 4 5" xfId="8565"/>
    <cellStyle name="Normal 2 3 2 4 2 4 5 2" xfId="19941"/>
    <cellStyle name="Normal 2 3 2 4 2 4 5 3" xfId="31317"/>
    <cellStyle name="Normal 2 3 2 4 2 4 6" xfId="10461"/>
    <cellStyle name="Normal 2 3 2 4 2 4 6 2" xfId="21837"/>
    <cellStyle name="Normal 2 3 2 4 2 4 6 3" xfId="33213"/>
    <cellStyle name="Normal 2 3 2 4 2 4 7" xfId="12357"/>
    <cellStyle name="Normal 2 3 2 4 2 4 8" xfId="23733"/>
    <cellStyle name="Normal 2 3 2 4 2 4 9" xfId="35109"/>
    <cellStyle name="Normal 2 3 2 4 2 5" xfId="1296"/>
    <cellStyle name="Normal 2 3 2 4 2 5 10" xfId="37321"/>
    <cellStyle name="Normal 2 3 2 4 2 5 2" xfId="3193"/>
    <cellStyle name="Normal 2 3 2 4 2 5 2 2" xfId="14569"/>
    <cellStyle name="Normal 2 3 2 4 2 5 2 3" xfId="25945"/>
    <cellStyle name="Normal 2 3 2 4 2 5 3" xfId="5089"/>
    <cellStyle name="Normal 2 3 2 4 2 5 3 2" xfId="16465"/>
    <cellStyle name="Normal 2 3 2 4 2 5 3 3" xfId="27841"/>
    <cellStyle name="Normal 2 3 2 4 2 5 4" xfId="6985"/>
    <cellStyle name="Normal 2 3 2 4 2 5 4 2" xfId="18361"/>
    <cellStyle name="Normal 2 3 2 4 2 5 4 3" xfId="29737"/>
    <cellStyle name="Normal 2 3 2 4 2 5 5" xfId="8881"/>
    <cellStyle name="Normal 2 3 2 4 2 5 5 2" xfId="20257"/>
    <cellStyle name="Normal 2 3 2 4 2 5 5 3" xfId="31633"/>
    <cellStyle name="Normal 2 3 2 4 2 5 6" xfId="10777"/>
    <cellStyle name="Normal 2 3 2 4 2 5 6 2" xfId="22153"/>
    <cellStyle name="Normal 2 3 2 4 2 5 6 3" xfId="33529"/>
    <cellStyle name="Normal 2 3 2 4 2 5 7" xfId="12673"/>
    <cellStyle name="Normal 2 3 2 4 2 5 8" xfId="24049"/>
    <cellStyle name="Normal 2 3 2 4 2 5 9" xfId="35425"/>
    <cellStyle name="Normal 2 3 2 4 2 6" xfId="1612"/>
    <cellStyle name="Normal 2 3 2 4 2 6 10" xfId="37637"/>
    <cellStyle name="Normal 2 3 2 4 2 6 2" xfId="3509"/>
    <cellStyle name="Normal 2 3 2 4 2 6 2 2" xfId="14885"/>
    <cellStyle name="Normal 2 3 2 4 2 6 2 3" xfId="26261"/>
    <cellStyle name="Normal 2 3 2 4 2 6 3" xfId="5405"/>
    <cellStyle name="Normal 2 3 2 4 2 6 3 2" xfId="16781"/>
    <cellStyle name="Normal 2 3 2 4 2 6 3 3" xfId="28157"/>
    <cellStyle name="Normal 2 3 2 4 2 6 4" xfId="7301"/>
    <cellStyle name="Normal 2 3 2 4 2 6 4 2" xfId="18677"/>
    <cellStyle name="Normal 2 3 2 4 2 6 4 3" xfId="30053"/>
    <cellStyle name="Normal 2 3 2 4 2 6 5" xfId="9197"/>
    <cellStyle name="Normal 2 3 2 4 2 6 5 2" xfId="20573"/>
    <cellStyle name="Normal 2 3 2 4 2 6 5 3" xfId="31949"/>
    <cellStyle name="Normal 2 3 2 4 2 6 6" xfId="11093"/>
    <cellStyle name="Normal 2 3 2 4 2 6 6 2" xfId="22469"/>
    <cellStyle name="Normal 2 3 2 4 2 6 6 3" xfId="33845"/>
    <cellStyle name="Normal 2 3 2 4 2 6 7" xfId="12989"/>
    <cellStyle name="Normal 2 3 2 4 2 6 8" xfId="24365"/>
    <cellStyle name="Normal 2 3 2 4 2 6 9" xfId="35741"/>
    <cellStyle name="Normal 2 3 2 4 2 7" xfId="1928"/>
    <cellStyle name="Normal 2 3 2 4 2 7 10" xfId="37953"/>
    <cellStyle name="Normal 2 3 2 4 2 7 2" xfId="3825"/>
    <cellStyle name="Normal 2 3 2 4 2 7 2 2" xfId="15201"/>
    <cellStyle name="Normal 2 3 2 4 2 7 2 3" xfId="26577"/>
    <cellStyle name="Normal 2 3 2 4 2 7 3" xfId="5721"/>
    <cellStyle name="Normal 2 3 2 4 2 7 3 2" xfId="17097"/>
    <cellStyle name="Normal 2 3 2 4 2 7 3 3" xfId="28473"/>
    <cellStyle name="Normal 2 3 2 4 2 7 4" xfId="7617"/>
    <cellStyle name="Normal 2 3 2 4 2 7 4 2" xfId="18993"/>
    <cellStyle name="Normal 2 3 2 4 2 7 4 3" xfId="30369"/>
    <cellStyle name="Normal 2 3 2 4 2 7 5" xfId="9513"/>
    <cellStyle name="Normal 2 3 2 4 2 7 5 2" xfId="20889"/>
    <cellStyle name="Normal 2 3 2 4 2 7 5 3" xfId="32265"/>
    <cellStyle name="Normal 2 3 2 4 2 7 6" xfId="11409"/>
    <cellStyle name="Normal 2 3 2 4 2 7 6 2" xfId="22785"/>
    <cellStyle name="Normal 2 3 2 4 2 7 6 3" xfId="34161"/>
    <cellStyle name="Normal 2 3 2 4 2 7 7" xfId="13305"/>
    <cellStyle name="Normal 2 3 2 4 2 7 8" xfId="24681"/>
    <cellStyle name="Normal 2 3 2 4 2 7 9" xfId="36057"/>
    <cellStyle name="Normal 2 3 2 4 2 8" xfId="2244"/>
    <cellStyle name="Normal 2 3 2 4 2 8 2" xfId="13621"/>
    <cellStyle name="Normal 2 3 2 4 2 8 3" xfId="24997"/>
    <cellStyle name="Normal 2 3 2 4 2 9" xfId="4141"/>
    <cellStyle name="Normal 2 3 2 4 2 9 2" xfId="15517"/>
    <cellStyle name="Normal 2 3 2 4 2 9 3" xfId="26893"/>
    <cellStyle name="Normal 2 3 2 4 3" xfId="415"/>
    <cellStyle name="Normal 2 3 2 4 3 10" xfId="8001"/>
    <cellStyle name="Normal 2 3 2 4 3 10 2" xfId="19377"/>
    <cellStyle name="Normal 2 3 2 4 3 10 3" xfId="30753"/>
    <cellStyle name="Normal 2 3 2 4 3 11" xfId="9897"/>
    <cellStyle name="Normal 2 3 2 4 3 11 2" xfId="21273"/>
    <cellStyle name="Normal 2 3 2 4 3 11 3" xfId="32649"/>
    <cellStyle name="Normal 2 3 2 4 3 12" xfId="11793"/>
    <cellStyle name="Normal 2 3 2 4 3 13" xfId="23169"/>
    <cellStyle name="Normal 2 3 2 4 3 14" xfId="34545"/>
    <cellStyle name="Normal 2 3 2 4 3 15" xfId="36441"/>
    <cellStyle name="Normal 2 3 2 4 3 2" xfId="732"/>
    <cellStyle name="Normal 2 3 2 4 3 2 10" xfId="36757"/>
    <cellStyle name="Normal 2 3 2 4 3 2 2" xfId="2629"/>
    <cellStyle name="Normal 2 3 2 4 3 2 2 2" xfId="14005"/>
    <cellStyle name="Normal 2 3 2 4 3 2 2 3" xfId="25381"/>
    <cellStyle name="Normal 2 3 2 4 3 2 3" xfId="4525"/>
    <cellStyle name="Normal 2 3 2 4 3 2 3 2" xfId="15901"/>
    <cellStyle name="Normal 2 3 2 4 3 2 3 3" xfId="27277"/>
    <cellStyle name="Normal 2 3 2 4 3 2 4" xfId="6421"/>
    <cellStyle name="Normal 2 3 2 4 3 2 4 2" xfId="17797"/>
    <cellStyle name="Normal 2 3 2 4 3 2 4 3" xfId="29173"/>
    <cellStyle name="Normal 2 3 2 4 3 2 5" xfId="8317"/>
    <cellStyle name="Normal 2 3 2 4 3 2 5 2" xfId="19693"/>
    <cellStyle name="Normal 2 3 2 4 3 2 5 3" xfId="31069"/>
    <cellStyle name="Normal 2 3 2 4 3 2 6" xfId="10213"/>
    <cellStyle name="Normal 2 3 2 4 3 2 6 2" xfId="21589"/>
    <cellStyle name="Normal 2 3 2 4 3 2 6 3" xfId="32965"/>
    <cellStyle name="Normal 2 3 2 4 3 2 7" xfId="12109"/>
    <cellStyle name="Normal 2 3 2 4 3 2 8" xfId="23485"/>
    <cellStyle name="Normal 2 3 2 4 3 2 9" xfId="34861"/>
    <cellStyle name="Normal 2 3 2 4 3 3" xfId="1048"/>
    <cellStyle name="Normal 2 3 2 4 3 3 10" xfId="37073"/>
    <cellStyle name="Normal 2 3 2 4 3 3 2" xfId="2945"/>
    <cellStyle name="Normal 2 3 2 4 3 3 2 2" xfId="14321"/>
    <cellStyle name="Normal 2 3 2 4 3 3 2 3" xfId="25697"/>
    <cellStyle name="Normal 2 3 2 4 3 3 3" xfId="4841"/>
    <cellStyle name="Normal 2 3 2 4 3 3 3 2" xfId="16217"/>
    <cellStyle name="Normal 2 3 2 4 3 3 3 3" xfId="27593"/>
    <cellStyle name="Normal 2 3 2 4 3 3 4" xfId="6737"/>
    <cellStyle name="Normal 2 3 2 4 3 3 4 2" xfId="18113"/>
    <cellStyle name="Normal 2 3 2 4 3 3 4 3" xfId="29489"/>
    <cellStyle name="Normal 2 3 2 4 3 3 5" xfId="8633"/>
    <cellStyle name="Normal 2 3 2 4 3 3 5 2" xfId="20009"/>
    <cellStyle name="Normal 2 3 2 4 3 3 5 3" xfId="31385"/>
    <cellStyle name="Normal 2 3 2 4 3 3 6" xfId="10529"/>
    <cellStyle name="Normal 2 3 2 4 3 3 6 2" xfId="21905"/>
    <cellStyle name="Normal 2 3 2 4 3 3 6 3" xfId="33281"/>
    <cellStyle name="Normal 2 3 2 4 3 3 7" xfId="12425"/>
    <cellStyle name="Normal 2 3 2 4 3 3 8" xfId="23801"/>
    <cellStyle name="Normal 2 3 2 4 3 3 9" xfId="35177"/>
    <cellStyle name="Normal 2 3 2 4 3 4" xfId="1364"/>
    <cellStyle name="Normal 2 3 2 4 3 4 10" xfId="37389"/>
    <cellStyle name="Normal 2 3 2 4 3 4 2" xfId="3261"/>
    <cellStyle name="Normal 2 3 2 4 3 4 2 2" xfId="14637"/>
    <cellStyle name="Normal 2 3 2 4 3 4 2 3" xfId="26013"/>
    <cellStyle name="Normal 2 3 2 4 3 4 3" xfId="5157"/>
    <cellStyle name="Normal 2 3 2 4 3 4 3 2" xfId="16533"/>
    <cellStyle name="Normal 2 3 2 4 3 4 3 3" xfId="27909"/>
    <cellStyle name="Normal 2 3 2 4 3 4 4" xfId="7053"/>
    <cellStyle name="Normal 2 3 2 4 3 4 4 2" xfId="18429"/>
    <cellStyle name="Normal 2 3 2 4 3 4 4 3" xfId="29805"/>
    <cellStyle name="Normal 2 3 2 4 3 4 5" xfId="8949"/>
    <cellStyle name="Normal 2 3 2 4 3 4 5 2" xfId="20325"/>
    <cellStyle name="Normal 2 3 2 4 3 4 5 3" xfId="31701"/>
    <cellStyle name="Normal 2 3 2 4 3 4 6" xfId="10845"/>
    <cellStyle name="Normal 2 3 2 4 3 4 6 2" xfId="22221"/>
    <cellStyle name="Normal 2 3 2 4 3 4 6 3" xfId="33597"/>
    <cellStyle name="Normal 2 3 2 4 3 4 7" xfId="12741"/>
    <cellStyle name="Normal 2 3 2 4 3 4 8" xfId="24117"/>
    <cellStyle name="Normal 2 3 2 4 3 4 9" xfId="35493"/>
    <cellStyle name="Normal 2 3 2 4 3 5" xfId="1680"/>
    <cellStyle name="Normal 2 3 2 4 3 5 10" xfId="37705"/>
    <cellStyle name="Normal 2 3 2 4 3 5 2" xfId="3577"/>
    <cellStyle name="Normal 2 3 2 4 3 5 2 2" xfId="14953"/>
    <cellStyle name="Normal 2 3 2 4 3 5 2 3" xfId="26329"/>
    <cellStyle name="Normal 2 3 2 4 3 5 3" xfId="5473"/>
    <cellStyle name="Normal 2 3 2 4 3 5 3 2" xfId="16849"/>
    <cellStyle name="Normal 2 3 2 4 3 5 3 3" xfId="28225"/>
    <cellStyle name="Normal 2 3 2 4 3 5 4" xfId="7369"/>
    <cellStyle name="Normal 2 3 2 4 3 5 4 2" xfId="18745"/>
    <cellStyle name="Normal 2 3 2 4 3 5 4 3" xfId="30121"/>
    <cellStyle name="Normal 2 3 2 4 3 5 5" xfId="9265"/>
    <cellStyle name="Normal 2 3 2 4 3 5 5 2" xfId="20641"/>
    <cellStyle name="Normal 2 3 2 4 3 5 5 3" xfId="32017"/>
    <cellStyle name="Normal 2 3 2 4 3 5 6" xfId="11161"/>
    <cellStyle name="Normal 2 3 2 4 3 5 6 2" xfId="22537"/>
    <cellStyle name="Normal 2 3 2 4 3 5 6 3" xfId="33913"/>
    <cellStyle name="Normal 2 3 2 4 3 5 7" xfId="13057"/>
    <cellStyle name="Normal 2 3 2 4 3 5 8" xfId="24433"/>
    <cellStyle name="Normal 2 3 2 4 3 5 9" xfId="35809"/>
    <cellStyle name="Normal 2 3 2 4 3 6" xfId="1996"/>
    <cellStyle name="Normal 2 3 2 4 3 6 10" xfId="38021"/>
    <cellStyle name="Normal 2 3 2 4 3 6 2" xfId="3893"/>
    <cellStyle name="Normal 2 3 2 4 3 6 2 2" xfId="15269"/>
    <cellStyle name="Normal 2 3 2 4 3 6 2 3" xfId="26645"/>
    <cellStyle name="Normal 2 3 2 4 3 6 3" xfId="5789"/>
    <cellStyle name="Normal 2 3 2 4 3 6 3 2" xfId="17165"/>
    <cellStyle name="Normal 2 3 2 4 3 6 3 3" xfId="28541"/>
    <cellStyle name="Normal 2 3 2 4 3 6 4" xfId="7685"/>
    <cellStyle name="Normal 2 3 2 4 3 6 4 2" xfId="19061"/>
    <cellStyle name="Normal 2 3 2 4 3 6 4 3" xfId="30437"/>
    <cellStyle name="Normal 2 3 2 4 3 6 5" xfId="9581"/>
    <cellStyle name="Normal 2 3 2 4 3 6 5 2" xfId="20957"/>
    <cellStyle name="Normal 2 3 2 4 3 6 5 3" xfId="32333"/>
    <cellStyle name="Normal 2 3 2 4 3 6 6" xfId="11477"/>
    <cellStyle name="Normal 2 3 2 4 3 6 6 2" xfId="22853"/>
    <cellStyle name="Normal 2 3 2 4 3 6 6 3" xfId="34229"/>
    <cellStyle name="Normal 2 3 2 4 3 6 7" xfId="13373"/>
    <cellStyle name="Normal 2 3 2 4 3 6 8" xfId="24749"/>
    <cellStyle name="Normal 2 3 2 4 3 6 9" xfId="36125"/>
    <cellStyle name="Normal 2 3 2 4 3 7" xfId="2312"/>
    <cellStyle name="Normal 2 3 2 4 3 7 2" xfId="13689"/>
    <cellStyle name="Normal 2 3 2 4 3 7 3" xfId="25065"/>
    <cellStyle name="Normal 2 3 2 4 3 8" xfId="4209"/>
    <cellStyle name="Normal 2 3 2 4 3 8 2" xfId="15585"/>
    <cellStyle name="Normal 2 3 2 4 3 8 3" xfId="26961"/>
    <cellStyle name="Normal 2 3 2 4 3 9" xfId="6105"/>
    <cellStyle name="Normal 2 3 2 4 3 9 2" xfId="17481"/>
    <cellStyle name="Normal 2 3 2 4 3 9 3" xfId="28857"/>
    <cellStyle name="Normal 2 3 2 4 4" xfId="574"/>
    <cellStyle name="Normal 2 3 2 4 4 10" xfId="36599"/>
    <cellStyle name="Normal 2 3 2 4 4 2" xfId="2471"/>
    <cellStyle name="Normal 2 3 2 4 4 2 2" xfId="13847"/>
    <cellStyle name="Normal 2 3 2 4 4 2 3" xfId="25223"/>
    <cellStyle name="Normal 2 3 2 4 4 3" xfId="4367"/>
    <cellStyle name="Normal 2 3 2 4 4 3 2" xfId="15743"/>
    <cellStyle name="Normal 2 3 2 4 4 3 3" xfId="27119"/>
    <cellStyle name="Normal 2 3 2 4 4 4" xfId="6263"/>
    <cellStyle name="Normal 2 3 2 4 4 4 2" xfId="17639"/>
    <cellStyle name="Normal 2 3 2 4 4 4 3" xfId="29015"/>
    <cellStyle name="Normal 2 3 2 4 4 5" xfId="8159"/>
    <cellStyle name="Normal 2 3 2 4 4 5 2" xfId="19535"/>
    <cellStyle name="Normal 2 3 2 4 4 5 3" xfId="30911"/>
    <cellStyle name="Normal 2 3 2 4 4 6" xfId="10055"/>
    <cellStyle name="Normal 2 3 2 4 4 6 2" xfId="21431"/>
    <cellStyle name="Normal 2 3 2 4 4 6 3" xfId="32807"/>
    <cellStyle name="Normal 2 3 2 4 4 7" xfId="11951"/>
    <cellStyle name="Normal 2 3 2 4 4 8" xfId="23327"/>
    <cellStyle name="Normal 2 3 2 4 4 9" xfId="34703"/>
    <cellStyle name="Normal 2 3 2 4 5" xfId="890"/>
    <cellStyle name="Normal 2 3 2 4 5 10" xfId="36915"/>
    <cellStyle name="Normal 2 3 2 4 5 2" xfId="2787"/>
    <cellStyle name="Normal 2 3 2 4 5 2 2" xfId="14163"/>
    <cellStyle name="Normal 2 3 2 4 5 2 3" xfId="25539"/>
    <cellStyle name="Normal 2 3 2 4 5 3" xfId="4683"/>
    <cellStyle name="Normal 2 3 2 4 5 3 2" xfId="16059"/>
    <cellStyle name="Normal 2 3 2 4 5 3 3" xfId="27435"/>
    <cellStyle name="Normal 2 3 2 4 5 4" xfId="6579"/>
    <cellStyle name="Normal 2 3 2 4 5 4 2" xfId="17955"/>
    <cellStyle name="Normal 2 3 2 4 5 4 3" xfId="29331"/>
    <cellStyle name="Normal 2 3 2 4 5 5" xfId="8475"/>
    <cellStyle name="Normal 2 3 2 4 5 5 2" xfId="19851"/>
    <cellStyle name="Normal 2 3 2 4 5 5 3" xfId="31227"/>
    <cellStyle name="Normal 2 3 2 4 5 6" xfId="10371"/>
    <cellStyle name="Normal 2 3 2 4 5 6 2" xfId="21747"/>
    <cellStyle name="Normal 2 3 2 4 5 6 3" xfId="33123"/>
    <cellStyle name="Normal 2 3 2 4 5 7" xfId="12267"/>
    <cellStyle name="Normal 2 3 2 4 5 8" xfId="23643"/>
    <cellStyle name="Normal 2 3 2 4 5 9" xfId="35019"/>
    <cellStyle name="Normal 2 3 2 4 6" xfId="1206"/>
    <cellStyle name="Normal 2 3 2 4 6 10" xfId="37231"/>
    <cellStyle name="Normal 2 3 2 4 6 2" xfId="3103"/>
    <cellStyle name="Normal 2 3 2 4 6 2 2" xfId="14479"/>
    <cellStyle name="Normal 2 3 2 4 6 2 3" xfId="25855"/>
    <cellStyle name="Normal 2 3 2 4 6 3" xfId="4999"/>
    <cellStyle name="Normal 2 3 2 4 6 3 2" xfId="16375"/>
    <cellStyle name="Normal 2 3 2 4 6 3 3" xfId="27751"/>
    <cellStyle name="Normal 2 3 2 4 6 4" xfId="6895"/>
    <cellStyle name="Normal 2 3 2 4 6 4 2" xfId="18271"/>
    <cellStyle name="Normal 2 3 2 4 6 4 3" xfId="29647"/>
    <cellStyle name="Normal 2 3 2 4 6 5" xfId="8791"/>
    <cellStyle name="Normal 2 3 2 4 6 5 2" xfId="20167"/>
    <cellStyle name="Normal 2 3 2 4 6 5 3" xfId="31543"/>
    <cellStyle name="Normal 2 3 2 4 6 6" xfId="10687"/>
    <cellStyle name="Normal 2 3 2 4 6 6 2" xfId="22063"/>
    <cellStyle name="Normal 2 3 2 4 6 6 3" xfId="33439"/>
    <cellStyle name="Normal 2 3 2 4 6 7" xfId="12583"/>
    <cellStyle name="Normal 2 3 2 4 6 8" xfId="23959"/>
    <cellStyle name="Normal 2 3 2 4 6 9" xfId="35335"/>
    <cellStyle name="Normal 2 3 2 4 7" xfId="1522"/>
    <cellStyle name="Normal 2 3 2 4 7 10" xfId="37547"/>
    <cellStyle name="Normal 2 3 2 4 7 2" xfId="3419"/>
    <cellStyle name="Normal 2 3 2 4 7 2 2" xfId="14795"/>
    <cellStyle name="Normal 2 3 2 4 7 2 3" xfId="26171"/>
    <cellStyle name="Normal 2 3 2 4 7 3" xfId="5315"/>
    <cellStyle name="Normal 2 3 2 4 7 3 2" xfId="16691"/>
    <cellStyle name="Normal 2 3 2 4 7 3 3" xfId="28067"/>
    <cellStyle name="Normal 2 3 2 4 7 4" xfId="7211"/>
    <cellStyle name="Normal 2 3 2 4 7 4 2" xfId="18587"/>
    <cellStyle name="Normal 2 3 2 4 7 4 3" xfId="29963"/>
    <cellStyle name="Normal 2 3 2 4 7 5" xfId="9107"/>
    <cellStyle name="Normal 2 3 2 4 7 5 2" xfId="20483"/>
    <cellStyle name="Normal 2 3 2 4 7 5 3" xfId="31859"/>
    <cellStyle name="Normal 2 3 2 4 7 6" xfId="11003"/>
    <cellStyle name="Normal 2 3 2 4 7 6 2" xfId="22379"/>
    <cellStyle name="Normal 2 3 2 4 7 6 3" xfId="33755"/>
    <cellStyle name="Normal 2 3 2 4 7 7" xfId="12899"/>
    <cellStyle name="Normal 2 3 2 4 7 8" xfId="24275"/>
    <cellStyle name="Normal 2 3 2 4 7 9" xfId="35651"/>
    <cellStyle name="Normal 2 3 2 4 8" xfId="1838"/>
    <cellStyle name="Normal 2 3 2 4 8 10" xfId="37863"/>
    <cellStyle name="Normal 2 3 2 4 8 2" xfId="3735"/>
    <cellStyle name="Normal 2 3 2 4 8 2 2" xfId="15111"/>
    <cellStyle name="Normal 2 3 2 4 8 2 3" xfId="26487"/>
    <cellStyle name="Normal 2 3 2 4 8 3" xfId="5631"/>
    <cellStyle name="Normal 2 3 2 4 8 3 2" xfId="17007"/>
    <cellStyle name="Normal 2 3 2 4 8 3 3" xfId="28383"/>
    <cellStyle name="Normal 2 3 2 4 8 4" xfId="7527"/>
    <cellStyle name="Normal 2 3 2 4 8 4 2" xfId="18903"/>
    <cellStyle name="Normal 2 3 2 4 8 4 3" xfId="30279"/>
    <cellStyle name="Normal 2 3 2 4 8 5" xfId="9423"/>
    <cellStyle name="Normal 2 3 2 4 8 5 2" xfId="20799"/>
    <cellStyle name="Normal 2 3 2 4 8 5 3" xfId="32175"/>
    <cellStyle name="Normal 2 3 2 4 8 6" xfId="11319"/>
    <cellStyle name="Normal 2 3 2 4 8 6 2" xfId="22695"/>
    <cellStyle name="Normal 2 3 2 4 8 6 3" xfId="34071"/>
    <cellStyle name="Normal 2 3 2 4 8 7" xfId="13215"/>
    <cellStyle name="Normal 2 3 2 4 8 8" xfId="24591"/>
    <cellStyle name="Normal 2 3 2 4 8 9" xfId="35967"/>
    <cellStyle name="Normal 2 3 2 4 9" xfId="2154"/>
    <cellStyle name="Normal 2 3 2 4 9 2" xfId="13531"/>
    <cellStyle name="Normal 2 3 2 4 9 3" xfId="24907"/>
    <cellStyle name="Normal 2 3 2 5" xfId="281"/>
    <cellStyle name="Normal 2 3 2 5 10" xfId="5969"/>
    <cellStyle name="Normal 2 3 2 5 10 2" xfId="17345"/>
    <cellStyle name="Normal 2 3 2 5 10 3" xfId="28721"/>
    <cellStyle name="Normal 2 3 2 5 11" xfId="7865"/>
    <cellStyle name="Normal 2 3 2 5 11 2" xfId="19241"/>
    <cellStyle name="Normal 2 3 2 5 11 3" xfId="30617"/>
    <cellStyle name="Normal 2 3 2 5 12" xfId="9761"/>
    <cellStyle name="Normal 2 3 2 5 12 2" xfId="21137"/>
    <cellStyle name="Normal 2 3 2 5 12 3" xfId="32513"/>
    <cellStyle name="Normal 2 3 2 5 13" xfId="11657"/>
    <cellStyle name="Normal 2 3 2 5 14" xfId="23033"/>
    <cellStyle name="Normal 2 3 2 5 15" xfId="34409"/>
    <cellStyle name="Normal 2 3 2 5 16" xfId="36305"/>
    <cellStyle name="Normal 2 3 2 5 2" xfId="437"/>
    <cellStyle name="Normal 2 3 2 5 2 10" xfId="8023"/>
    <cellStyle name="Normal 2 3 2 5 2 10 2" xfId="19399"/>
    <cellStyle name="Normal 2 3 2 5 2 10 3" xfId="30775"/>
    <cellStyle name="Normal 2 3 2 5 2 11" xfId="9919"/>
    <cellStyle name="Normal 2 3 2 5 2 11 2" xfId="21295"/>
    <cellStyle name="Normal 2 3 2 5 2 11 3" xfId="32671"/>
    <cellStyle name="Normal 2 3 2 5 2 12" xfId="11815"/>
    <cellStyle name="Normal 2 3 2 5 2 13" xfId="23191"/>
    <cellStyle name="Normal 2 3 2 5 2 14" xfId="34567"/>
    <cellStyle name="Normal 2 3 2 5 2 15" xfId="36463"/>
    <cellStyle name="Normal 2 3 2 5 2 2" xfId="754"/>
    <cellStyle name="Normal 2 3 2 5 2 2 10" xfId="36779"/>
    <cellStyle name="Normal 2 3 2 5 2 2 2" xfId="2651"/>
    <cellStyle name="Normal 2 3 2 5 2 2 2 2" xfId="14027"/>
    <cellStyle name="Normal 2 3 2 5 2 2 2 3" xfId="25403"/>
    <cellStyle name="Normal 2 3 2 5 2 2 3" xfId="4547"/>
    <cellStyle name="Normal 2 3 2 5 2 2 3 2" xfId="15923"/>
    <cellStyle name="Normal 2 3 2 5 2 2 3 3" xfId="27299"/>
    <cellStyle name="Normal 2 3 2 5 2 2 4" xfId="6443"/>
    <cellStyle name="Normal 2 3 2 5 2 2 4 2" xfId="17819"/>
    <cellStyle name="Normal 2 3 2 5 2 2 4 3" xfId="29195"/>
    <cellStyle name="Normal 2 3 2 5 2 2 5" xfId="8339"/>
    <cellStyle name="Normal 2 3 2 5 2 2 5 2" xfId="19715"/>
    <cellStyle name="Normal 2 3 2 5 2 2 5 3" xfId="31091"/>
    <cellStyle name="Normal 2 3 2 5 2 2 6" xfId="10235"/>
    <cellStyle name="Normal 2 3 2 5 2 2 6 2" xfId="21611"/>
    <cellStyle name="Normal 2 3 2 5 2 2 6 3" xfId="32987"/>
    <cellStyle name="Normal 2 3 2 5 2 2 7" xfId="12131"/>
    <cellStyle name="Normal 2 3 2 5 2 2 8" xfId="23507"/>
    <cellStyle name="Normal 2 3 2 5 2 2 9" xfId="34883"/>
    <cellStyle name="Normal 2 3 2 5 2 3" xfId="1070"/>
    <cellStyle name="Normal 2 3 2 5 2 3 10" xfId="37095"/>
    <cellStyle name="Normal 2 3 2 5 2 3 2" xfId="2967"/>
    <cellStyle name="Normal 2 3 2 5 2 3 2 2" xfId="14343"/>
    <cellStyle name="Normal 2 3 2 5 2 3 2 3" xfId="25719"/>
    <cellStyle name="Normal 2 3 2 5 2 3 3" xfId="4863"/>
    <cellStyle name="Normal 2 3 2 5 2 3 3 2" xfId="16239"/>
    <cellStyle name="Normal 2 3 2 5 2 3 3 3" xfId="27615"/>
    <cellStyle name="Normal 2 3 2 5 2 3 4" xfId="6759"/>
    <cellStyle name="Normal 2 3 2 5 2 3 4 2" xfId="18135"/>
    <cellStyle name="Normal 2 3 2 5 2 3 4 3" xfId="29511"/>
    <cellStyle name="Normal 2 3 2 5 2 3 5" xfId="8655"/>
    <cellStyle name="Normal 2 3 2 5 2 3 5 2" xfId="20031"/>
    <cellStyle name="Normal 2 3 2 5 2 3 5 3" xfId="31407"/>
    <cellStyle name="Normal 2 3 2 5 2 3 6" xfId="10551"/>
    <cellStyle name="Normal 2 3 2 5 2 3 6 2" xfId="21927"/>
    <cellStyle name="Normal 2 3 2 5 2 3 6 3" xfId="33303"/>
    <cellStyle name="Normal 2 3 2 5 2 3 7" xfId="12447"/>
    <cellStyle name="Normal 2 3 2 5 2 3 8" xfId="23823"/>
    <cellStyle name="Normal 2 3 2 5 2 3 9" xfId="35199"/>
    <cellStyle name="Normal 2 3 2 5 2 4" xfId="1386"/>
    <cellStyle name="Normal 2 3 2 5 2 4 10" xfId="37411"/>
    <cellStyle name="Normal 2 3 2 5 2 4 2" xfId="3283"/>
    <cellStyle name="Normal 2 3 2 5 2 4 2 2" xfId="14659"/>
    <cellStyle name="Normal 2 3 2 5 2 4 2 3" xfId="26035"/>
    <cellStyle name="Normal 2 3 2 5 2 4 3" xfId="5179"/>
    <cellStyle name="Normal 2 3 2 5 2 4 3 2" xfId="16555"/>
    <cellStyle name="Normal 2 3 2 5 2 4 3 3" xfId="27931"/>
    <cellStyle name="Normal 2 3 2 5 2 4 4" xfId="7075"/>
    <cellStyle name="Normal 2 3 2 5 2 4 4 2" xfId="18451"/>
    <cellStyle name="Normal 2 3 2 5 2 4 4 3" xfId="29827"/>
    <cellStyle name="Normal 2 3 2 5 2 4 5" xfId="8971"/>
    <cellStyle name="Normal 2 3 2 5 2 4 5 2" xfId="20347"/>
    <cellStyle name="Normal 2 3 2 5 2 4 5 3" xfId="31723"/>
    <cellStyle name="Normal 2 3 2 5 2 4 6" xfId="10867"/>
    <cellStyle name="Normal 2 3 2 5 2 4 6 2" xfId="22243"/>
    <cellStyle name="Normal 2 3 2 5 2 4 6 3" xfId="33619"/>
    <cellStyle name="Normal 2 3 2 5 2 4 7" xfId="12763"/>
    <cellStyle name="Normal 2 3 2 5 2 4 8" xfId="24139"/>
    <cellStyle name="Normal 2 3 2 5 2 4 9" xfId="35515"/>
    <cellStyle name="Normal 2 3 2 5 2 5" xfId="1702"/>
    <cellStyle name="Normal 2 3 2 5 2 5 10" xfId="37727"/>
    <cellStyle name="Normal 2 3 2 5 2 5 2" xfId="3599"/>
    <cellStyle name="Normal 2 3 2 5 2 5 2 2" xfId="14975"/>
    <cellStyle name="Normal 2 3 2 5 2 5 2 3" xfId="26351"/>
    <cellStyle name="Normal 2 3 2 5 2 5 3" xfId="5495"/>
    <cellStyle name="Normal 2 3 2 5 2 5 3 2" xfId="16871"/>
    <cellStyle name="Normal 2 3 2 5 2 5 3 3" xfId="28247"/>
    <cellStyle name="Normal 2 3 2 5 2 5 4" xfId="7391"/>
    <cellStyle name="Normal 2 3 2 5 2 5 4 2" xfId="18767"/>
    <cellStyle name="Normal 2 3 2 5 2 5 4 3" xfId="30143"/>
    <cellStyle name="Normal 2 3 2 5 2 5 5" xfId="9287"/>
    <cellStyle name="Normal 2 3 2 5 2 5 5 2" xfId="20663"/>
    <cellStyle name="Normal 2 3 2 5 2 5 5 3" xfId="32039"/>
    <cellStyle name="Normal 2 3 2 5 2 5 6" xfId="11183"/>
    <cellStyle name="Normal 2 3 2 5 2 5 6 2" xfId="22559"/>
    <cellStyle name="Normal 2 3 2 5 2 5 6 3" xfId="33935"/>
    <cellStyle name="Normal 2 3 2 5 2 5 7" xfId="13079"/>
    <cellStyle name="Normal 2 3 2 5 2 5 8" xfId="24455"/>
    <cellStyle name="Normal 2 3 2 5 2 5 9" xfId="35831"/>
    <cellStyle name="Normal 2 3 2 5 2 6" xfId="2018"/>
    <cellStyle name="Normal 2 3 2 5 2 6 10" xfId="38043"/>
    <cellStyle name="Normal 2 3 2 5 2 6 2" xfId="3915"/>
    <cellStyle name="Normal 2 3 2 5 2 6 2 2" xfId="15291"/>
    <cellStyle name="Normal 2 3 2 5 2 6 2 3" xfId="26667"/>
    <cellStyle name="Normal 2 3 2 5 2 6 3" xfId="5811"/>
    <cellStyle name="Normal 2 3 2 5 2 6 3 2" xfId="17187"/>
    <cellStyle name="Normal 2 3 2 5 2 6 3 3" xfId="28563"/>
    <cellStyle name="Normal 2 3 2 5 2 6 4" xfId="7707"/>
    <cellStyle name="Normal 2 3 2 5 2 6 4 2" xfId="19083"/>
    <cellStyle name="Normal 2 3 2 5 2 6 4 3" xfId="30459"/>
    <cellStyle name="Normal 2 3 2 5 2 6 5" xfId="9603"/>
    <cellStyle name="Normal 2 3 2 5 2 6 5 2" xfId="20979"/>
    <cellStyle name="Normal 2 3 2 5 2 6 5 3" xfId="32355"/>
    <cellStyle name="Normal 2 3 2 5 2 6 6" xfId="11499"/>
    <cellStyle name="Normal 2 3 2 5 2 6 6 2" xfId="22875"/>
    <cellStyle name="Normal 2 3 2 5 2 6 6 3" xfId="34251"/>
    <cellStyle name="Normal 2 3 2 5 2 6 7" xfId="13395"/>
    <cellStyle name="Normal 2 3 2 5 2 6 8" xfId="24771"/>
    <cellStyle name="Normal 2 3 2 5 2 6 9" xfId="36147"/>
    <cellStyle name="Normal 2 3 2 5 2 7" xfId="2334"/>
    <cellStyle name="Normal 2 3 2 5 2 7 2" xfId="13711"/>
    <cellStyle name="Normal 2 3 2 5 2 7 3" xfId="25087"/>
    <cellStyle name="Normal 2 3 2 5 2 8" xfId="4231"/>
    <cellStyle name="Normal 2 3 2 5 2 8 2" xfId="15607"/>
    <cellStyle name="Normal 2 3 2 5 2 8 3" xfId="26983"/>
    <cellStyle name="Normal 2 3 2 5 2 9" xfId="6127"/>
    <cellStyle name="Normal 2 3 2 5 2 9 2" xfId="17503"/>
    <cellStyle name="Normal 2 3 2 5 2 9 3" xfId="28879"/>
    <cellStyle name="Normal 2 3 2 5 3" xfId="596"/>
    <cellStyle name="Normal 2 3 2 5 3 10" xfId="36621"/>
    <cellStyle name="Normal 2 3 2 5 3 2" xfId="2493"/>
    <cellStyle name="Normal 2 3 2 5 3 2 2" xfId="13869"/>
    <cellStyle name="Normal 2 3 2 5 3 2 3" xfId="25245"/>
    <cellStyle name="Normal 2 3 2 5 3 3" xfId="4389"/>
    <cellStyle name="Normal 2 3 2 5 3 3 2" xfId="15765"/>
    <cellStyle name="Normal 2 3 2 5 3 3 3" xfId="27141"/>
    <cellStyle name="Normal 2 3 2 5 3 4" xfId="6285"/>
    <cellStyle name="Normal 2 3 2 5 3 4 2" xfId="17661"/>
    <cellStyle name="Normal 2 3 2 5 3 4 3" xfId="29037"/>
    <cellStyle name="Normal 2 3 2 5 3 5" xfId="8181"/>
    <cellStyle name="Normal 2 3 2 5 3 5 2" xfId="19557"/>
    <cellStyle name="Normal 2 3 2 5 3 5 3" xfId="30933"/>
    <cellStyle name="Normal 2 3 2 5 3 6" xfId="10077"/>
    <cellStyle name="Normal 2 3 2 5 3 6 2" xfId="21453"/>
    <cellStyle name="Normal 2 3 2 5 3 6 3" xfId="32829"/>
    <cellStyle name="Normal 2 3 2 5 3 7" xfId="11973"/>
    <cellStyle name="Normal 2 3 2 5 3 8" xfId="23349"/>
    <cellStyle name="Normal 2 3 2 5 3 9" xfId="34725"/>
    <cellStyle name="Normal 2 3 2 5 4" xfId="912"/>
    <cellStyle name="Normal 2 3 2 5 4 10" xfId="36937"/>
    <cellStyle name="Normal 2 3 2 5 4 2" xfId="2809"/>
    <cellStyle name="Normal 2 3 2 5 4 2 2" xfId="14185"/>
    <cellStyle name="Normal 2 3 2 5 4 2 3" xfId="25561"/>
    <cellStyle name="Normal 2 3 2 5 4 3" xfId="4705"/>
    <cellStyle name="Normal 2 3 2 5 4 3 2" xfId="16081"/>
    <cellStyle name="Normal 2 3 2 5 4 3 3" xfId="27457"/>
    <cellStyle name="Normal 2 3 2 5 4 4" xfId="6601"/>
    <cellStyle name="Normal 2 3 2 5 4 4 2" xfId="17977"/>
    <cellStyle name="Normal 2 3 2 5 4 4 3" xfId="29353"/>
    <cellStyle name="Normal 2 3 2 5 4 5" xfId="8497"/>
    <cellStyle name="Normal 2 3 2 5 4 5 2" xfId="19873"/>
    <cellStyle name="Normal 2 3 2 5 4 5 3" xfId="31249"/>
    <cellStyle name="Normal 2 3 2 5 4 6" xfId="10393"/>
    <cellStyle name="Normal 2 3 2 5 4 6 2" xfId="21769"/>
    <cellStyle name="Normal 2 3 2 5 4 6 3" xfId="33145"/>
    <cellStyle name="Normal 2 3 2 5 4 7" xfId="12289"/>
    <cellStyle name="Normal 2 3 2 5 4 8" xfId="23665"/>
    <cellStyle name="Normal 2 3 2 5 4 9" xfId="35041"/>
    <cellStyle name="Normal 2 3 2 5 5" xfId="1228"/>
    <cellStyle name="Normal 2 3 2 5 5 10" xfId="37253"/>
    <cellStyle name="Normal 2 3 2 5 5 2" xfId="3125"/>
    <cellStyle name="Normal 2 3 2 5 5 2 2" xfId="14501"/>
    <cellStyle name="Normal 2 3 2 5 5 2 3" xfId="25877"/>
    <cellStyle name="Normal 2 3 2 5 5 3" xfId="5021"/>
    <cellStyle name="Normal 2 3 2 5 5 3 2" xfId="16397"/>
    <cellStyle name="Normal 2 3 2 5 5 3 3" xfId="27773"/>
    <cellStyle name="Normal 2 3 2 5 5 4" xfId="6917"/>
    <cellStyle name="Normal 2 3 2 5 5 4 2" xfId="18293"/>
    <cellStyle name="Normal 2 3 2 5 5 4 3" xfId="29669"/>
    <cellStyle name="Normal 2 3 2 5 5 5" xfId="8813"/>
    <cellStyle name="Normal 2 3 2 5 5 5 2" xfId="20189"/>
    <cellStyle name="Normal 2 3 2 5 5 5 3" xfId="31565"/>
    <cellStyle name="Normal 2 3 2 5 5 6" xfId="10709"/>
    <cellStyle name="Normal 2 3 2 5 5 6 2" xfId="22085"/>
    <cellStyle name="Normal 2 3 2 5 5 6 3" xfId="33461"/>
    <cellStyle name="Normal 2 3 2 5 5 7" xfId="12605"/>
    <cellStyle name="Normal 2 3 2 5 5 8" xfId="23981"/>
    <cellStyle name="Normal 2 3 2 5 5 9" xfId="35357"/>
    <cellStyle name="Normal 2 3 2 5 6" xfId="1544"/>
    <cellStyle name="Normal 2 3 2 5 6 10" xfId="37569"/>
    <cellStyle name="Normal 2 3 2 5 6 2" xfId="3441"/>
    <cellStyle name="Normal 2 3 2 5 6 2 2" xfId="14817"/>
    <cellStyle name="Normal 2 3 2 5 6 2 3" xfId="26193"/>
    <cellStyle name="Normal 2 3 2 5 6 3" xfId="5337"/>
    <cellStyle name="Normal 2 3 2 5 6 3 2" xfId="16713"/>
    <cellStyle name="Normal 2 3 2 5 6 3 3" xfId="28089"/>
    <cellStyle name="Normal 2 3 2 5 6 4" xfId="7233"/>
    <cellStyle name="Normal 2 3 2 5 6 4 2" xfId="18609"/>
    <cellStyle name="Normal 2 3 2 5 6 4 3" xfId="29985"/>
    <cellStyle name="Normal 2 3 2 5 6 5" xfId="9129"/>
    <cellStyle name="Normal 2 3 2 5 6 5 2" xfId="20505"/>
    <cellStyle name="Normal 2 3 2 5 6 5 3" xfId="31881"/>
    <cellStyle name="Normal 2 3 2 5 6 6" xfId="11025"/>
    <cellStyle name="Normal 2 3 2 5 6 6 2" xfId="22401"/>
    <cellStyle name="Normal 2 3 2 5 6 6 3" xfId="33777"/>
    <cellStyle name="Normal 2 3 2 5 6 7" xfId="12921"/>
    <cellStyle name="Normal 2 3 2 5 6 8" xfId="24297"/>
    <cellStyle name="Normal 2 3 2 5 6 9" xfId="35673"/>
    <cellStyle name="Normal 2 3 2 5 7" xfId="1860"/>
    <cellStyle name="Normal 2 3 2 5 7 10" xfId="37885"/>
    <cellStyle name="Normal 2 3 2 5 7 2" xfId="3757"/>
    <cellStyle name="Normal 2 3 2 5 7 2 2" xfId="15133"/>
    <cellStyle name="Normal 2 3 2 5 7 2 3" xfId="26509"/>
    <cellStyle name="Normal 2 3 2 5 7 3" xfId="5653"/>
    <cellStyle name="Normal 2 3 2 5 7 3 2" xfId="17029"/>
    <cellStyle name="Normal 2 3 2 5 7 3 3" xfId="28405"/>
    <cellStyle name="Normal 2 3 2 5 7 4" xfId="7549"/>
    <cellStyle name="Normal 2 3 2 5 7 4 2" xfId="18925"/>
    <cellStyle name="Normal 2 3 2 5 7 4 3" xfId="30301"/>
    <cellStyle name="Normal 2 3 2 5 7 5" xfId="9445"/>
    <cellStyle name="Normal 2 3 2 5 7 5 2" xfId="20821"/>
    <cellStyle name="Normal 2 3 2 5 7 5 3" xfId="32197"/>
    <cellStyle name="Normal 2 3 2 5 7 6" xfId="11341"/>
    <cellStyle name="Normal 2 3 2 5 7 6 2" xfId="22717"/>
    <cellStyle name="Normal 2 3 2 5 7 6 3" xfId="34093"/>
    <cellStyle name="Normal 2 3 2 5 7 7" xfId="13237"/>
    <cellStyle name="Normal 2 3 2 5 7 8" xfId="24613"/>
    <cellStyle name="Normal 2 3 2 5 7 9" xfId="35989"/>
    <cellStyle name="Normal 2 3 2 5 8" xfId="2176"/>
    <cellStyle name="Normal 2 3 2 5 8 2" xfId="13553"/>
    <cellStyle name="Normal 2 3 2 5 8 3" xfId="24929"/>
    <cellStyle name="Normal 2 3 2 5 9" xfId="4073"/>
    <cellStyle name="Normal 2 3 2 5 9 2" xfId="15449"/>
    <cellStyle name="Normal 2 3 2 5 9 3" xfId="26825"/>
    <cellStyle name="Normal 2 3 2 6" xfId="303"/>
    <cellStyle name="Normal 2 3 2 6 10" xfId="5991"/>
    <cellStyle name="Normal 2 3 2 6 10 2" xfId="17367"/>
    <cellStyle name="Normal 2 3 2 6 10 3" xfId="28743"/>
    <cellStyle name="Normal 2 3 2 6 11" xfId="7887"/>
    <cellStyle name="Normal 2 3 2 6 11 2" xfId="19263"/>
    <cellStyle name="Normal 2 3 2 6 11 3" xfId="30639"/>
    <cellStyle name="Normal 2 3 2 6 12" xfId="9783"/>
    <cellStyle name="Normal 2 3 2 6 12 2" xfId="21159"/>
    <cellStyle name="Normal 2 3 2 6 12 3" xfId="32535"/>
    <cellStyle name="Normal 2 3 2 6 13" xfId="11679"/>
    <cellStyle name="Normal 2 3 2 6 14" xfId="23055"/>
    <cellStyle name="Normal 2 3 2 6 15" xfId="34431"/>
    <cellStyle name="Normal 2 3 2 6 16" xfId="36327"/>
    <cellStyle name="Normal 2 3 2 6 2" xfId="459"/>
    <cellStyle name="Normal 2 3 2 6 2 10" xfId="8045"/>
    <cellStyle name="Normal 2 3 2 6 2 10 2" xfId="19421"/>
    <cellStyle name="Normal 2 3 2 6 2 10 3" xfId="30797"/>
    <cellStyle name="Normal 2 3 2 6 2 11" xfId="9941"/>
    <cellStyle name="Normal 2 3 2 6 2 11 2" xfId="21317"/>
    <cellStyle name="Normal 2 3 2 6 2 11 3" xfId="32693"/>
    <cellStyle name="Normal 2 3 2 6 2 12" xfId="11837"/>
    <cellStyle name="Normal 2 3 2 6 2 13" xfId="23213"/>
    <cellStyle name="Normal 2 3 2 6 2 14" xfId="34589"/>
    <cellStyle name="Normal 2 3 2 6 2 15" xfId="36485"/>
    <cellStyle name="Normal 2 3 2 6 2 2" xfId="776"/>
    <cellStyle name="Normal 2 3 2 6 2 2 10" xfId="36801"/>
    <cellStyle name="Normal 2 3 2 6 2 2 2" xfId="2673"/>
    <cellStyle name="Normal 2 3 2 6 2 2 2 2" xfId="14049"/>
    <cellStyle name="Normal 2 3 2 6 2 2 2 3" xfId="25425"/>
    <cellStyle name="Normal 2 3 2 6 2 2 3" xfId="4569"/>
    <cellStyle name="Normal 2 3 2 6 2 2 3 2" xfId="15945"/>
    <cellStyle name="Normal 2 3 2 6 2 2 3 3" xfId="27321"/>
    <cellStyle name="Normal 2 3 2 6 2 2 4" xfId="6465"/>
    <cellStyle name="Normal 2 3 2 6 2 2 4 2" xfId="17841"/>
    <cellStyle name="Normal 2 3 2 6 2 2 4 3" xfId="29217"/>
    <cellStyle name="Normal 2 3 2 6 2 2 5" xfId="8361"/>
    <cellStyle name="Normal 2 3 2 6 2 2 5 2" xfId="19737"/>
    <cellStyle name="Normal 2 3 2 6 2 2 5 3" xfId="31113"/>
    <cellStyle name="Normal 2 3 2 6 2 2 6" xfId="10257"/>
    <cellStyle name="Normal 2 3 2 6 2 2 6 2" xfId="21633"/>
    <cellStyle name="Normal 2 3 2 6 2 2 6 3" xfId="33009"/>
    <cellStyle name="Normal 2 3 2 6 2 2 7" xfId="12153"/>
    <cellStyle name="Normal 2 3 2 6 2 2 8" xfId="23529"/>
    <cellStyle name="Normal 2 3 2 6 2 2 9" xfId="34905"/>
    <cellStyle name="Normal 2 3 2 6 2 3" xfId="1092"/>
    <cellStyle name="Normal 2 3 2 6 2 3 10" xfId="37117"/>
    <cellStyle name="Normal 2 3 2 6 2 3 2" xfId="2989"/>
    <cellStyle name="Normal 2 3 2 6 2 3 2 2" xfId="14365"/>
    <cellStyle name="Normal 2 3 2 6 2 3 2 3" xfId="25741"/>
    <cellStyle name="Normal 2 3 2 6 2 3 3" xfId="4885"/>
    <cellStyle name="Normal 2 3 2 6 2 3 3 2" xfId="16261"/>
    <cellStyle name="Normal 2 3 2 6 2 3 3 3" xfId="27637"/>
    <cellStyle name="Normal 2 3 2 6 2 3 4" xfId="6781"/>
    <cellStyle name="Normal 2 3 2 6 2 3 4 2" xfId="18157"/>
    <cellStyle name="Normal 2 3 2 6 2 3 4 3" xfId="29533"/>
    <cellStyle name="Normal 2 3 2 6 2 3 5" xfId="8677"/>
    <cellStyle name="Normal 2 3 2 6 2 3 5 2" xfId="20053"/>
    <cellStyle name="Normal 2 3 2 6 2 3 5 3" xfId="31429"/>
    <cellStyle name="Normal 2 3 2 6 2 3 6" xfId="10573"/>
    <cellStyle name="Normal 2 3 2 6 2 3 6 2" xfId="21949"/>
    <cellStyle name="Normal 2 3 2 6 2 3 6 3" xfId="33325"/>
    <cellStyle name="Normal 2 3 2 6 2 3 7" xfId="12469"/>
    <cellStyle name="Normal 2 3 2 6 2 3 8" xfId="23845"/>
    <cellStyle name="Normal 2 3 2 6 2 3 9" xfId="35221"/>
    <cellStyle name="Normal 2 3 2 6 2 4" xfId="1408"/>
    <cellStyle name="Normal 2 3 2 6 2 4 10" xfId="37433"/>
    <cellStyle name="Normal 2 3 2 6 2 4 2" xfId="3305"/>
    <cellStyle name="Normal 2 3 2 6 2 4 2 2" xfId="14681"/>
    <cellStyle name="Normal 2 3 2 6 2 4 2 3" xfId="26057"/>
    <cellStyle name="Normal 2 3 2 6 2 4 3" xfId="5201"/>
    <cellStyle name="Normal 2 3 2 6 2 4 3 2" xfId="16577"/>
    <cellStyle name="Normal 2 3 2 6 2 4 3 3" xfId="27953"/>
    <cellStyle name="Normal 2 3 2 6 2 4 4" xfId="7097"/>
    <cellStyle name="Normal 2 3 2 6 2 4 4 2" xfId="18473"/>
    <cellStyle name="Normal 2 3 2 6 2 4 4 3" xfId="29849"/>
    <cellStyle name="Normal 2 3 2 6 2 4 5" xfId="8993"/>
    <cellStyle name="Normal 2 3 2 6 2 4 5 2" xfId="20369"/>
    <cellStyle name="Normal 2 3 2 6 2 4 5 3" xfId="31745"/>
    <cellStyle name="Normal 2 3 2 6 2 4 6" xfId="10889"/>
    <cellStyle name="Normal 2 3 2 6 2 4 6 2" xfId="22265"/>
    <cellStyle name="Normal 2 3 2 6 2 4 6 3" xfId="33641"/>
    <cellStyle name="Normal 2 3 2 6 2 4 7" xfId="12785"/>
    <cellStyle name="Normal 2 3 2 6 2 4 8" xfId="24161"/>
    <cellStyle name="Normal 2 3 2 6 2 4 9" xfId="35537"/>
    <cellStyle name="Normal 2 3 2 6 2 5" xfId="1724"/>
    <cellStyle name="Normal 2 3 2 6 2 5 10" xfId="37749"/>
    <cellStyle name="Normal 2 3 2 6 2 5 2" xfId="3621"/>
    <cellStyle name="Normal 2 3 2 6 2 5 2 2" xfId="14997"/>
    <cellStyle name="Normal 2 3 2 6 2 5 2 3" xfId="26373"/>
    <cellStyle name="Normal 2 3 2 6 2 5 3" xfId="5517"/>
    <cellStyle name="Normal 2 3 2 6 2 5 3 2" xfId="16893"/>
    <cellStyle name="Normal 2 3 2 6 2 5 3 3" xfId="28269"/>
    <cellStyle name="Normal 2 3 2 6 2 5 4" xfId="7413"/>
    <cellStyle name="Normal 2 3 2 6 2 5 4 2" xfId="18789"/>
    <cellStyle name="Normal 2 3 2 6 2 5 4 3" xfId="30165"/>
    <cellStyle name="Normal 2 3 2 6 2 5 5" xfId="9309"/>
    <cellStyle name="Normal 2 3 2 6 2 5 5 2" xfId="20685"/>
    <cellStyle name="Normal 2 3 2 6 2 5 5 3" xfId="32061"/>
    <cellStyle name="Normal 2 3 2 6 2 5 6" xfId="11205"/>
    <cellStyle name="Normal 2 3 2 6 2 5 6 2" xfId="22581"/>
    <cellStyle name="Normal 2 3 2 6 2 5 6 3" xfId="33957"/>
    <cellStyle name="Normal 2 3 2 6 2 5 7" xfId="13101"/>
    <cellStyle name="Normal 2 3 2 6 2 5 8" xfId="24477"/>
    <cellStyle name="Normal 2 3 2 6 2 5 9" xfId="35853"/>
    <cellStyle name="Normal 2 3 2 6 2 6" xfId="2040"/>
    <cellStyle name="Normal 2 3 2 6 2 6 10" xfId="38065"/>
    <cellStyle name="Normal 2 3 2 6 2 6 2" xfId="3937"/>
    <cellStyle name="Normal 2 3 2 6 2 6 2 2" xfId="15313"/>
    <cellStyle name="Normal 2 3 2 6 2 6 2 3" xfId="26689"/>
    <cellStyle name="Normal 2 3 2 6 2 6 3" xfId="5833"/>
    <cellStyle name="Normal 2 3 2 6 2 6 3 2" xfId="17209"/>
    <cellStyle name="Normal 2 3 2 6 2 6 3 3" xfId="28585"/>
    <cellStyle name="Normal 2 3 2 6 2 6 4" xfId="7729"/>
    <cellStyle name="Normal 2 3 2 6 2 6 4 2" xfId="19105"/>
    <cellStyle name="Normal 2 3 2 6 2 6 4 3" xfId="30481"/>
    <cellStyle name="Normal 2 3 2 6 2 6 5" xfId="9625"/>
    <cellStyle name="Normal 2 3 2 6 2 6 5 2" xfId="21001"/>
    <cellStyle name="Normal 2 3 2 6 2 6 5 3" xfId="32377"/>
    <cellStyle name="Normal 2 3 2 6 2 6 6" xfId="11521"/>
    <cellStyle name="Normal 2 3 2 6 2 6 6 2" xfId="22897"/>
    <cellStyle name="Normal 2 3 2 6 2 6 6 3" xfId="34273"/>
    <cellStyle name="Normal 2 3 2 6 2 6 7" xfId="13417"/>
    <cellStyle name="Normal 2 3 2 6 2 6 8" xfId="24793"/>
    <cellStyle name="Normal 2 3 2 6 2 6 9" xfId="36169"/>
    <cellStyle name="Normal 2 3 2 6 2 7" xfId="2356"/>
    <cellStyle name="Normal 2 3 2 6 2 7 2" xfId="13733"/>
    <cellStyle name="Normal 2 3 2 6 2 7 3" xfId="25109"/>
    <cellStyle name="Normal 2 3 2 6 2 8" xfId="4253"/>
    <cellStyle name="Normal 2 3 2 6 2 8 2" xfId="15629"/>
    <cellStyle name="Normal 2 3 2 6 2 8 3" xfId="27005"/>
    <cellStyle name="Normal 2 3 2 6 2 9" xfId="6149"/>
    <cellStyle name="Normal 2 3 2 6 2 9 2" xfId="17525"/>
    <cellStyle name="Normal 2 3 2 6 2 9 3" xfId="28901"/>
    <cellStyle name="Normal 2 3 2 6 3" xfId="618"/>
    <cellStyle name="Normal 2 3 2 6 3 10" xfId="36643"/>
    <cellStyle name="Normal 2 3 2 6 3 2" xfId="2515"/>
    <cellStyle name="Normal 2 3 2 6 3 2 2" xfId="13891"/>
    <cellStyle name="Normal 2 3 2 6 3 2 3" xfId="25267"/>
    <cellStyle name="Normal 2 3 2 6 3 3" xfId="4411"/>
    <cellStyle name="Normal 2 3 2 6 3 3 2" xfId="15787"/>
    <cellStyle name="Normal 2 3 2 6 3 3 3" xfId="27163"/>
    <cellStyle name="Normal 2 3 2 6 3 4" xfId="6307"/>
    <cellStyle name="Normal 2 3 2 6 3 4 2" xfId="17683"/>
    <cellStyle name="Normal 2 3 2 6 3 4 3" xfId="29059"/>
    <cellStyle name="Normal 2 3 2 6 3 5" xfId="8203"/>
    <cellStyle name="Normal 2 3 2 6 3 5 2" xfId="19579"/>
    <cellStyle name="Normal 2 3 2 6 3 5 3" xfId="30955"/>
    <cellStyle name="Normal 2 3 2 6 3 6" xfId="10099"/>
    <cellStyle name="Normal 2 3 2 6 3 6 2" xfId="21475"/>
    <cellStyle name="Normal 2 3 2 6 3 6 3" xfId="32851"/>
    <cellStyle name="Normal 2 3 2 6 3 7" xfId="11995"/>
    <cellStyle name="Normal 2 3 2 6 3 8" xfId="23371"/>
    <cellStyle name="Normal 2 3 2 6 3 9" xfId="34747"/>
    <cellStyle name="Normal 2 3 2 6 4" xfId="934"/>
    <cellStyle name="Normal 2 3 2 6 4 10" xfId="36959"/>
    <cellStyle name="Normal 2 3 2 6 4 2" xfId="2831"/>
    <cellStyle name="Normal 2 3 2 6 4 2 2" xfId="14207"/>
    <cellStyle name="Normal 2 3 2 6 4 2 3" xfId="25583"/>
    <cellStyle name="Normal 2 3 2 6 4 3" xfId="4727"/>
    <cellStyle name="Normal 2 3 2 6 4 3 2" xfId="16103"/>
    <cellStyle name="Normal 2 3 2 6 4 3 3" xfId="27479"/>
    <cellStyle name="Normal 2 3 2 6 4 4" xfId="6623"/>
    <cellStyle name="Normal 2 3 2 6 4 4 2" xfId="17999"/>
    <cellStyle name="Normal 2 3 2 6 4 4 3" xfId="29375"/>
    <cellStyle name="Normal 2 3 2 6 4 5" xfId="8519"/>
    <cellStyle name="Normal 2 3 2 6 4 5 2" xfId="19895"/>
    <cellStyle name="Normal 2 3 2 6 4 5 3" xfId="31271"/>
    <cellStyle name="Normal 2 3 2 6 4 6" xfId="10415"/>
    <cellStyle name="Normal 2 3 2 6 4 6 2" xfId="21791"/>
    <cellStyle name="Normal 2 3 2 6 4 6 3" xfId="33167"/>
    <cellStyle name="Normal 2 3 2 6 4 7" xfId="12311"/>
    <cellStyle name="Normal 2 3 2 6 4 8" xfId="23687"/>
    <cellStyle name="Normal 2 3 2 6 4 9" xfId="35063"/>
    <cellStyle name="Normal 2 3 2 6 5" xfId="1250"/>
    <cellStyle name="Normal 2 3 2 6 5 10" xfId="37275"/>
    <cellStyle name="Normal 2 3 2 6 5 2" xfId="3147"/>
    <cellStyle name="Normal 2 3 2 6 5 2 2" xfId="14523"/>
    <cellStyle name="Normal 2 3 2 6 5 2 3" xfId="25899"/>
    <cellStyle name="Normal 2 3 2 6 5 3" xfId="5043"/>
    <cellStyle name="Normal 2 3 2 6 5 3 2" xfId="16419"/>
    <cellStyle name="Normal 2 3 2 6 5 3 3" xfId="27795"/>
    <cellStyle name="Normal 2 3 2 6 5 4" xfId="6939"/>
    <cellStyle name="Normal 2 3 2 6 5 4 2" xfId="18315"/>
    <cellStyle name="Normal 2 3 2 6 5 4 3" xfId="29691"/>
    <cellStyle name="Normal 2 3 2 6 5 5" xfId="8835"/>
    <cellStyle name="Normal 2 3 2 6 5 5 2" xfId="20211"/>
    <cellStyle name="Normal 2 3 2 6 5 5 3" xfId="31587"/>
    <cellStyle name="Normal 2 3 2 6 5 6" xfId="10731"/>
    <cellStyle name="Normal 2 3 2 6 5 6 2" xfId="22107"/>
    <cellStyle name="Normal 2 3 2 6 5 6 3" xfId="33483"/>
    <cellStyle name="Normal 2 3 2 6 5 7" xfId="12627"/>
    <cellStyle name="Normal 2 3 2 6 5 8" xfId="24003"/>
    <cellStyle name="Normal 2 3 2 6 5 9" xfId="35379"/>
    <cellStyle name="Normal 2 3 2 6 6" xfId="1566"/>
    <cellStyle name="Normal 2 3 2 6 6 10" xfId="37591"/>
    <cellStyle name="Normal 2 3 2 6 6 2" xfId="3463"/>
    <cellStyle name="Normal 2 3 2 6 6 2 2" xfId="14839"/>
    <cellStyle name="Normal 2 3 2 6 6 2 3" xfId="26215"/>
    <cellStyle name="Normal 2 3 2 6 6 3" xfId="5359"/>
    <cellStyle name="Normal 2 3 2 6 6 3 2" xfId="16735"/>
    <cellStyle name="Normal 2 3 2 6 6 3 3" xfId="28111"/>
    <cellStyle name="Normal 2 3 2 6 6 4" xfId="7255"/>
    <cellStyle name="Normal 2 3 2 6 6 4 2" xfId="18631"/>
    <cellStyle name="Normal 2 3 2 6 6 4 3" xfId="30007"/>
    <cellStyle name="Normal 2 3 2 6 6 5" xfId="9151"/>
    <cellStyle name="Normal 2 3 2 6 6 5 2" xfId="20527"/>
    <cellStyle name="Normal 2 3 2 6 6 5 3" xfId="31903"/>
    <cellStyle name="Normal 2 3 2 6 6 6" xfId="11047"/>
    <cellStyle name="Normal 2 3 2 6 6 6 2" xfId="22423"/>
    <cellStyle name="Normal 2 3 2 6 6 6 3" xfId="33799"/>
    <cellStyle name="Normal 2 3 2 6 6 7" xfId="12943"/>
    <cellStyle name="Normal 2 3 2 6 6 8" xfId="24319"/>
    <cellStyle name="Normal 2 3 2 6 6 9" xfId="35695"/>
    <cellStyle name="Normal 2 3 2 6 7" xfId="1882"/>
    <cellStyle name="Normal 2 3 2 6 7 10" xfId="37907"/>
    <cellStyle name="Normal 2 3 2 6 7 2" xfId="3779"/>
    <cellStyle name="Normal 2 3 2 6 7 2 2" xfId="15155"/>
    <cellStyle name="Normal 2 3 2 6 7 2 3" xfId="26531"/>
    <cellStyle name="Normal 2 3 2 6 7 3" xfId="5675"/>
    <cellStyle name="Normal 2 3 2 6 7 3 2" xfId="17051"/>
    <cellStyle name="Normal 2 3 2 6 7 3 3" xfId="28427"/>
    <cellStyle name="Normal 2 3 2 6 7 4" xfId="7571"/>
    <cellStyle name="Normal 2 3 2 6 7 4 2" xfId="18947"/>
    <cellStyle name="Normal 2 3 2 6 7 4 3" xfId="30323"/>
    <cellStyle name="Normal 2 3 2 6 7 5" xfId="9467"/>
    <cellStyle name="Normal 2 3 2 6 7 5 2" xfId="20843"/>
    <cellStyle name="Normal 2 3 2 6 7 5 3" xfId="32219"/>
    <cellStyle name="Normal 2 3 2 6 7 6" xfId="11363"/>
    <cellStyle name="Normal 2 3 2 6 7 6 2" xfId="22739"/>
    <cellStyle name="Normal 2 3 2 6 7 6 3" xfId="34115"/>
    <cellStyle name="Normal 2 3 2 6 7 7" xfId="13259"/>
    <cellStyle name="Normal 2 3 2 6 7 8" xfId="24635"/>
    <cellStyle name="Normal 2 3 2 6 7 9" xfId="36011"/>
    <cellStyle name="Normal 2 3 2 6 8" xfId="2198"/>
    <cellStyle name="Normal 2 3 2 6 8 2" xfId="13575"/>
    <cellStyle name="Normal 2 3 2 6 8 3" xfId="24951"/>
    <cellStyle name="Normal 2 3 2 6 9" xfId="4095"/>
    <cellStyle name="Normal 2 3 2 6 9 2" xfId="15471"/>
    <cellStyle name="Normal 2 3 2 6 9 3" xfId="26847"/>
    <cellStyle name="Normal 2 3 2 7" xfId="369"/>
    <cellStyle name="Normal 2 3 2 7 10" xfId="7955"/>
    <cellStyle name="Normal 2 3 2 7 10 2" xfId="19331"/>
    <cellStyle name="Normal 2 3 2 7 10 3" xfId="30707"/>
    <cellStyle name="Normal 2 3 2 7 11" xfId="9851"/>
    <cellStyle name="Normal 2 3 2 7 11 2" xfId="21227"/>
    <cellStyle name="Normal 2 3 2 7 11 3" xfId="32603"/>
    <cellStyle name="Normal 2 3 2 7 12" xfId="11747"/>
    <cellStyle name="Normal 2 3 2 7 13" xfId="23123"/>
    <cellStyle name="Normal 2 3 2 7 14" xfId="34499"/>
    <cellStyle name="Normal 2 3 2 7 15" xfId="36395"/>
    <cellStyle name="Normal 2 3 2 7 2" xfId="686"/>
    <cellStyle name="Normal 2 3 2 7 2 10" xfId="36711"/>
    <cellStyle name="Normal 2 3 2 7 2 2" xfId="2583"/>
    <cellStyle name="Normal 2 3 2 7 2 2 2" xfId="13959"/>
    <cellStyle name="Normal 2 3 2 7 2 2 3" xfId="25335"/>
    <cellStyle name="Normal 2 3 2 7 2 3" xfId="4479"/>
    <cellStyle name="Normal 2 3 2 7 2 3 2" xfId="15855"/>
    <cellStyle name="Normal 2 3 2 7 2 3 3" xfId="27231"/>
    <cellStyle name="Normal 2 3 2 7 2 4" xfId="6375"/>
    <cellStyle name="Normal 2 3 2 7 2 4 2" xfId="17751"/>
    <cellStyle name="Normal 2 3 2 7 2 4 3" xfId="29127"/>
    <cellStyle name="Normal 2 3 2 7 2 5" xfId="8271"/>
    <cellStyle name="Normal 2 3 2 7 2 5 2" xfId="19647"/>
    <cellStyle name="Normal 2 3 2 7 2 5 3" xfId="31023"/>
    <cellStyle name="Normal 2 3 2 7 2 6" xfId="10167"/>
    <cellStyle name="Normal 2 3 2 7 2 6 2" xfId="21543"/>
    <cellStyle name="Normal 2 3 2 7 2 6 3" xfId="32919"/>
    <cellStyle name="Normal 2 3 2 7 2 7" xfId="12063"/>
    <cellStyle name="Normal 2 3 2 7 2 8" xfId="23439"/>
    <cellStyle name="Normal 2 3 2 7 2 9" xfId="34815"/>
    <cellStyle name="Normal 2 3 2 7 3" xfId="1002"/>
    <cellStyle name="Normal 2 3 2 7 3 10" xfId="37027"/>
    <cellStyle name="Normal 2 3 2 7 3 2" xfId="2899"/>
    <cellStyle name="Normal 2 3 2 7 3 2 2" xfId="14275"/>
    <cellStyle name="Normal 2 3 2 7 3 2 3" xfId="25651"/>
    <cellStyle name="Normal 2 3 2 7 3 3" xfId="4795"/>
    <cellStyle name="Normal 2 3 2 7 3 3 2" xfId="16171"/>
    <cellStyle name="Normal 2 3 2 7 3 3 3" xfId="27547"/>
    <cellStyle name="Normal 2 3 2 7 3 4" xfId="6691"/>
    <cellStyle name="Normal 2 3 2 7 3 4 2" xfId="18067"/>
    <cellStyle name="Normal 2 3 2 7 3 4 3" xfId="29443"/>
    <cellStyle name="Normal 2 3 2 7 3 5" xfId="8587"/>
    <cellStyle name="Normal 2 3 2 7 3 5 2" xfId="19963"/>
    <cellStyle name="Normal 2 3 2 7 3 5 3" xfId="31339"/>
    <cellStyle name="Normal 2 3 2 7 3 6" xfId="10483"/>
    <cellStyle name="Normal 2 3 2 7 3 6 2" xfId="21859"/>
    <cellStyle name="Normal 2 3 2 7 3 6 3" xfId="33235"/>
    <cellStyle name="Normal 2 3 2 7 3 7" xfId="12379"/>
    <cellStyle name="Normal 2 3 2 7 3 8" xfId="23755"/>
    <cellStyle name="Normal 2 3 2 7 3 9" xfId="35131"/>
    <cellStyle name="Normal 2 3 2 7 4" xfId="1318"/>
    <cellStyle name="Normal 2 3 2 7 4 10" xfId="37343"/>
    <cellStyle name="Normal 2 3 2 7 4 2" xfId="3215"/>
    <cellStyle name="Normal 2 3 2 7 4 2 2" xfId="14591"/>
    <cellStyle name="Normal 2 3 2 7 4 2 3" xfId="25967"/>
    <cellStyle name="Normal 2 3 2 7 4 3" xfId="5111"/>
    <cellStyle name="Normal 2 3 2 7 4 3 2" xfId="16487"/>
    <cellStyle name="Normal 2 3 2 7 4 3 3" xfId="27863"/>
    <cellStyle name="Normal 2 3 2 7 4 4" xfId="7007"/>
    <cellStyle name="Normal 2 3 2 7 4 4 2" xfId="18383"/>
    <cellStyle name="Normal 2 3 2 7 4 4 3" xfId="29759"/>
    <cellStyle name="Normal 2 3 2 7 4 5" xfId="8903"/>
    <cellStyle name="Normal 2 3 2 7 4 5 2" xfId="20279"/>
    <cellStyle name="Normal 2 3 2 7 4 5 3" xfId="31655"/>
    <cellStyle name="Normal 2 3 2 7 4 6" xfId="10799"/>
    <cellStyle name="Normal 2 3 2 7 4 6 2" xfId="22175"/>
    <cellStyle name="Normal 2 3 2 7 4 6 3" xfId="33551"/>
    <cellStyle name="Normal 2 3 2 7 4 7" xfId="12695"/>
    <cellStyle name="Normal 2 3 2 7 4 8" xfId="24071"/>
    <cellStyle name="Normal 2 3 2 7 4 9" xfId="35447"/>
    <cellStyle name="Normal 2 3 2 7 5" xfId="1634"/>
    <cellStyle name="Normal 2 3 2 7 5 10" xfId="37659"/>
    <cellStyle name="Normal 2 3 2 7 5 2" xfId="3531"/>
    <cellStyle name="Normal 2 3 2 7 5 2 2" xfId="14907"/>
    <cellStyle name="Normal 2 3 2 7 5 2 3" xfId="26283"/>
    <cellStyle name="Normal 2 3 2 7 5 3" xfId="5427"/>
    <cellStyle name="Normal 2 3 2 7 5 3 2" xfId="16803"/>
    <cellStyle name="Normal 2 3 2 7 5 3 3" xfId="28179"/>
    <cellStyle name="Normal 2 3 2 7 5 4" xfId="7323"/>
    <cellStyle name="Normal 2 3 2 7 5 4 2" xfId="18699"/>
    <cellStyle name="Normal 2 3 2 7 5 4 3" xfId="30075"/>
    <cellStyle name="Normal 2 3 2 7 5 5" xfId="9219"/>
    <cellStyle name="Normal 2 3 2 7 5 5 2" xfId="20595"/>
    <cellStyle name="Normal 2 3 2 7 5 5 3" xfId="31971"/>
    <cellStyle name="Normal 2 3 2 7 5 6" xfId="11115"/>
    <cellStyle name="Normal 2 3 2 7 5 6 2" xfId="22491"/>
    <cellStyle name="Normal 2 3 2 7 5 6 3" xfId="33867"/>
    <cellStyle name="Normal 2 3 2 7 5 7" xfId="13011"/>
    <cellStyle name="Normal 2 3 2 7 5 8" xfId="24387"/>
    <cellStyle name="Normal 2 3 2 7 5 9" xfId="35763"/>
    <cellStyle name="Normal 2 3 2 7 6" xfId="1950"/>
    <cellStyle name="Normal 2 3 2 7 6 10" xfId="37975"/>
    <cellStyle name="Normal 2 3 2 7 6 2" xfId="3847"/>
    <cellStyle name="Normal 2 3 2 7 6 2 2" xfId="15223"/>
    <cellStyle name="Normal 2 3 2 7 6 2 3" xfId="26599"/>
    <cellStyle name="Normal 2 3 2 7 6 3" xfId="5743"/>
    <cellStyle name="Normal 2 3 2 7 6 3 2" xfId="17119"/>
    <cellStyle name="Normal 2 3 2 7 6 3 3" xfId="28495"/>
    <cellStyle name="Normal 2 3 2 7 6 4" xfId="7639"/>
    <cellStyle name="Normal 2 3 2 7 6 4 2" xfId="19015"/>
    <cellStyle name="Normal 2 3 2 7 6 4 3" xfId="30391"/>
    <cellStyle name="Normal 2 3 2 7 6 5" xfId="9535"/>
    <cellStyle name="Normal 2 3 2 7 6 5 2" xfId="20911"/>
    <cellStyle name="Normal 2 3 2 7 6 5 3" xfId="32287"/>
    <cellStyle name="Normal 2 3 2 7 6 6" xfId="11431"/>
    <cellStyle name="Normal 2 3 2 7 6 6 2" xfId="22807"/>
    <cellStyle name="Normal 2 3 2 7 6 6 3" xfId="34183"/>
    <cellStyle name="Normal 2 3 2 7 6 7" xfId="13327"/>
    <cellStyle name="Normal 2 3 2 7 6 8" xfId="24703"/>
    <cellStyle name="Normal 2 3 2 7 6 9" xfId="36079"/>
    <cellStyle name="Normal 2 3 2 7 7" xfId="2266"/>
    <cellStyle name="Normal 2 3 2 7 7 2" xfId="13643"/>
    <cellStyle name="Normal 2 3 2 7 7 3" xfId="25019"/>
    <cellStyle name="Normal 2 3 2 7 8" xfId="4163"/>
    <cellStyle name="Normal 2 3 2 7 8 2" xfId="15539"/>
    <cellStyle name="Normal 2 3 2 7 8 3" xfId="26915"/>
    <cellStyle name="Normal 2 3 2 7 9" xfId="6059"/>
    <cellStyle name="Normal 2 3 2 7 9 2" xfId="17435"/>
    <cellStyle name="Normal 2 3 2 7 9 3" xfId="28811"/>
    <cellStyle name="Normal 2 3 2 8" xfId="528"/>
    <cellStyle name="Normal 2 3 2 8 10" xfId="36553"/>
    <cellStyle name="Normal 2 3 2 8 2" xfId="2425"/>
    <cellStyle name="Normal 2 3 2 8 2 2" xfId="13801"/>
    <cellStyle name="Normal 2 3 2 8 2 3" xfId="25177"/>
    <cellStyle name="Normal 2 3 2 8 3" xfId="4321"/>
    <cellStyle name="Normal 2 3 2 8 3 2" xfId="15697"/>
    <cellStyle name="Normal 2 3 2 8 3 3" xfId="27073"/>
    <cellStyle name="Normal 2 3 2 8 4" xfId="6217"/>
    <cellStyle name="Normal 2 3 2 8 4 2" xfId="17593"/>
    <cellStyle name="Normal 2 3 2 8 4 3" xfId="28969"/>
    <cellStyle name="Normal 2 3 2 8 5" xfId="8113"/>
    <cellStyle name="Normal 2 3 2 8 5 2" xfId="19489"/>
    <cellStyle name="Normal 2 3 2 8 5 3" xfId="30865"/>
    <cellStyle name="Normal 2 3 2 8 6" xfId="10009"/>
    <cellStyle name="Normal 2 3 2 8 6 2" xfId="21385"/>
    <cellStyle name="Normal 2 3 2 8 6 3" xfId="32761"/>
    <cellStyle name="Normal 2 3 2 8 7" xfId="11905"/>
    <cellStyle name="Normal 2 3 2 8 8" xfId="23281"/>
    <cellStyle name="Normal 2 3 2 8 9" xfId="34657"/>
    <cellStyle name="Normal 2 3 2 9" xfId="844"/>
    <cellStyle name="Normal 2 3 2 9 10" xfId="36869"/>
    <cellStyle name="Normal 2 3 2 9 2" xfId="2741"/>
    <cellStyle name="Normal 2 3 2 9 2 2" xfId="14117"/>
    <cellStyle name="Normal 2 3 2 9 2 3" xfId="25493"/>
    <cellStyle name="Normal 2 3 2 9 3" xfId="4637"/>
    <cellStyle name="Normal 2 3 2 9 3 2" xfId="16013"/>
    <cellStyle name="Normal 2 3 2 9 3 3" xfId="27389"/>
    <cellStyle name="Normal 2 3 2 9 4" xfId="6533"/>
    <cellStyle name="Normal 2 3 2 9 4 2" xfId="17909"/>
    <cellStyle name="Normal 2 3 2 9 4 3" xfId="29285"/>
    <cellStyle name="Normal 2 3 2 9 5" xfId="8429"/>
    <cellStyle name="Normal 2 3 2 9 5 2" xfId="19805"/>
    <cellStyle name="Normal 2 3 2 9 5 3" xfId="31181"/>
    <cellStyle name="Normal 2 3 2 9 6" xfId="10325"/>
    <cellStyle name="Normal 2 3 2 9 6 2" xfId="21701"/>
    <cellStyle name="Normal 2 3 2 9 6 3" xfId="33077"/>
    <cellStyle name="Normal 2 3 2 9 7" xfId="12221"/>
    <cellStyle name="Normal 2 3 2 9 8" xfId="23597"/>
    <cellStyle name="Normal 2 3 2 9 9" xfId="34973"/>
    <cellStyle name="Normal 2 3 3" xfId="188"/>
    <cellStyle name="Normal 2 3 4" xfId="186"/>
    <cellStyle name="Normal 2 4" xfId="189"/>
    <cellStyle name="Normal 2 5" xfId="190"/>
    <cellStyle name="Normal 2 6" xfId="191"/>
    <cellStyle name="Normal 2 7" xfId="192"/>
    <cellStyle name="Normal 2 8" xfId="193"/>
    <cellStyle name="Normal 2 9" xfId="194"/>
    <cellStyle name="Normal 2_ORÇ. 125 B 10 PRIMEIRAS ALTERAÇÕES" xfId="195"/>
    <cellStyle name="Normal 202" xfId="119"/>
    <cellStyle name="Normal 209" xfId="120"/>
    <cellStyle name="Normal 210" xfId="121"/>
    <cellStyle name="Normal 3" xfId="50"/>
    <cellStyle name="Normal 3 2" xfId="62"/>
    <cellStyle name="Normal 3 2 10" xfId="1477"/>
    <cellStyle name="Normal 3 2 10 10" xfId="37502"/>
    <cellStyle name="Normal 3 2 10 2" xfId="3374"/>
    <cellStyle name="Normal 3 2 10 2 2" xfId="14750"/>
    <cellStyle name="Normal 3 2 10 2 3" xfId="26126"/>
    <cellStyle name="Normal 3 2 10 3" xfId="5270"/>
    <cellStyle name="Normal 3 2 10 3 2" xfId="16646"/>
    <cellStyle name="Normal 3 2 10 3 3" xfId="28022"/>
    <cellStyle name="Normal 3 2 10 4" xfId="7166"/>
    <cellStyle name="Normal 3 2 10 4 2" xfId="18542"/>
    <cellStyle name="Normal 3 2 10 4 3" xfId="29918"/>
    <cellStyle name="Normal 3 2 10 5" xfId="9062"/>
    <cellStyle name="Normal 3 2 10 5 2" xfId="20438"/>
    <cellStyle name="Normal 3 2 10 5 3" xfId="31814"/>
    <cellStyle name="Normal 3 2 10 6" xfId="10958"/>
    <cellStyle name="Normal 3 2 10 6 2" xfId="22334"/>
    <cellStyle name="Normal 3 2 10 6 3" xfId="33710"/>
    <cellStyle name="Normal 3 2 10 7" xfId="12854"/>
    <cellStyle name="Normal 3 2 10 8" xfId="24230"/>
    <cellStyle name="Normal 3 2 10 9" xfId="35606"/>
    <cellStyle name="Normal 3 2 11" xfId="1793"/>
    <cellStyle name="Normal 3 2 11 10" xfId="37818"/>
    <cellStyle name="Normal 3 2 11 2" xfId="3690"/>
    <cellStyle name="Normal 3 2 11 2 2" xfId="15066"/>
    <cellStyle name="Normal 3 2 11 2 3" xfId="26442"/>
    <cellStyle name="Normal 3 2 11 3" xfId="5586"/>
    <cellStyle name="Normal 3 2 11 3 2" xfId="16962"/>
    <cellStyle name="Normal 3 2 11 3 3" xfId="28338"/>
    <cellStyle name="Normal 3 2 11 4" xfId="7482"/>
    <cellStyle name="Normal 3 2 11 4 2" xfId="18858"/>
    <cellStyle name="Normal 3 2 11 4 3" xfId="30234"/>
    <cellStyle name="Normal 3 2 11 5" xfId="9378"/>
    <cellStyle name="Normal 3 2 11 5 2" xfId="20754"/>
    <cellStyle name="Normal 3 2 11 5 3" xfId="32130"/>
    <cellStyle name="Normal 3 2 11 6" xfId="11274"/>
    <cellStyle name="Normal 3 2 11 6 2" xfId="22650"/>
    <cellStyle name="Normal 3 2 11 6 3" xfId="34026"/>
    <cellStyle name="Normal 3 2 11 7" xfId="13170"/>
    <cellStyle name="Normal 3 2 11 8" xfId="24546"/>
    <cellStyle name="Normal 3 2 11 9" xfId="35922"/>
    <cellStyle name="Normal 3 2 12" xfId="2109"/>
    <cellStyle name="Normal 3 2 12 2" xfId="13486"/>
    <cellStyle name="Normal 3 2 12 3" xfId="24862"/>
    <cellStyle name="Normal 3 2 13" xfId="4006"/>
    <cellStyle name="Normal 3 2 13 2" xfId="15382"/>
    <cellStyle name="Normal 3 2 13 3" xfId="26758"/>
    <cellStyle name="Normal 3 2 14" xfId="5902"/>
    <cellStyle name="Normal 3 2 14 2" xfId="17278"/>
    <cellStyle name="Normal 3 2 14 3" xfId="28654"/>
    <cellStyle name="Normal 3 2 15" xfId="7798"/>
    <cellStyle name="Normal 3 2 15 2" xfId="19174"/>
    <cellStyle name="Normal 3 2 15 3" xfId="30550"/>
    <cellStyle name="Normal 3 2 16" xfId="9694"/>
    <cellStyle name="Normal 3 2 16 2" xfId="21070"/>
    <cellStyle name="Normal 3 2 16 3" xfId="32446"/>
    <cellStyle name="Normal 3 2 17" xfId="11590"/>
    <cellStyle name="Normal 3 2 18" xfId="22966"/>
    <cellStyle name="Normal 3 2 19" xfId="34342"/>
    <cellStyle name="Normal 3 2 2" xfId="238"/>
    <cellStyle name="Normal 3 2 2 10" xfId="4028"/>
    <cellStyle name="Normal 3 2 2 10 2" xfId="15404"/>
    <cellStyle name="Normal 3 2 2 10 3" xfId="26780"/>
    <cellStyle name="Normal 3 2 2 11" xfId="5924"/>
    <cellStyle name="Normal 3 2 2 11 2" xfId="17300"/>
    <cellStyle name="Normal 3 2 2 11 3" xfId="28676"/>
    <cellStyle name="Normal 3 2 2 12" xfId="7820"/>
    <cellStyle name="Normal 3 2 2 12 2" xfId="19196"/>
    <cellStyle name="Normal 3 2 2 12 3" xfId="30572"/>
    <cellStyle name="Normal 3 2 2 13" xfId="9716"/>
    <cellStyle name="Normal 3 2 2 13 2" xfId="21092"/>
    <cellStyle name="Normal 3 2 2 13 3" xfId="32468"/>
    <cellStyle name="Normal 3 2 2 14" xfId="11612"/>
    <cellStyle name="Normal 3 2 2 15" xfId="22988"/>
    <cellStyle name="Normal 3 2 2 16" xfId="34364"/>
    <cellStyle name="Normal 3 2 2 17" xfId="36260"/>
    <cellStyle name="Normal 3 2 2 2" xfId="326"/>
    <cellStyle name="Normal 3 2 2 2 10" xfId="6014"/>
    <cellStyle name="Normal 3 2 2 2 10 2" xfId="17390"/>
    <cellStyle name="Normal 3 2 2 2 10 3" xfId="28766"/>
    <cellStyle name="Normal 3 2 2 2 11" xfId="7910"/>
    <cellStyle name="Normal 3 2 2 2 11 2" xfId="19286"/>
    <cellStyle name="Normal 3 2 2 2 11 3" xfId="30662"/>
    <cellStyle name="Normal 3 2 2 2 12" xfId="9806"/>
    <cellStyle name="Normal 3 2 2 2 12 2" xfId="21182"/>
    <cellStyle name="Normal 3 2 2 2 12 3" xfId="32558"/>
    <cellStyle name="Normal 3 2 2 2 13" xfId="11702"/>
    <cellStyle name="Normal 3 2 2 2 14" xfId="23078"/>
    <cellStyle name="Normal 3 2 2 2 15" xfId="34454"/>
    <cellStyle name="Normal 3 2 2 2 16" xfId="36350"/>
    <cellStyle name="Normal 3 2 2 2 2" xfId="482"/>
    <cellStyle name="Normal 3 2 2 2 2 10" xfId="8068"/>
    <cellStyle name="Normal 3 2 2 2 2 10 2" xfId="19444"/>
    <cellStyle name="Normal 3 2 2 2 2 10 3" xfId="30820"/>
    <cellStyle name="Normal 3 2 2 2 2 11" xfId="9964"/>
    <cellStyle name="Normal 3 2 2 2 2 11 2" xfId="21340"/>
    <cellStyle name="Normal 3 2 2 2 2 11 3" xfId="32716"/>
    <cellStyle name="Normal 3 2 2 2 2 12" xfId="11860"/>
    <cellStyle name="Normal 3 2 2 2 2 13" xfId="23236"/>
    <cellStyle name="Normal 3 2 2 2 2 14" xfId="34612"/>
    <cellStyle name="Normal 3 2 2 2 2 15" xfId="36508"/>
    <cellStyle name="Normal 3 2 2 2 2 2" xfId="799"/>
    <cellStyle name="Normal 3 2 2 2 2 2 10" xfId="36824"/>
    <cellStyle name="Normal 3 2 2 2 2 2 2" xfId="2696"/>
    <cellStyle name="Normal 3 2 2 2 2 2 2 2" xfId="14072"/>
    <cellStyle name="Normal 3 2 2 2 2 2 2 3" xfId="25448"/>
    <cellStyle name="Normal 3 2 2 2 2 2 3" xfId="4592"/>
    <cellStyle name="Normal 3 2 2 2 2 2 3 2" xfId="15968"/>
    <cellStyle name="Normal 3 2 2 2 2 2 3 3" xfId="27344"/>
    <cellStyle name="Normal 3 2 2 2 2 2 4" xfId="6488"/>
    <cellStyle name="Normal 3 2 2 2 2 2 4 2" xfId="17864"/>
    <cellStyle name="Normal 3 2 2 2 2 2 4 3" xfId="29240"/>
    <cellStyle name="Normal 3 2 2 2 2 2 5" xfId="8384"/>
    <cellStyle name="Normal 3 2 2 2 2 2 5 2" xfId="19760"/>
    <cellStyle name="Normal 3 2 2 2 2 2 5 3" xfId="31136"/>
    <cellStyle name="Normal 3 2 2 2 2 2 6" xfId="10280"/>
    <cellStyle name="Normal 3 2 2 2 2 2 6 2" xfId="21656"/>
    <cellStyle name="Normal 3 2 2 2 2 2 6 3" xfId="33032"/>
    <cellStyle name="Normal 3 2 2 2 2 2 7" xfId="12176"/>
    <cellStyle name="Normal 3 2 2 2 2 2 8" xfId="23552"/>
    <cellStyle name="Normal 3 2 2 2 2 2 9" xfId="34928"/>
    <cellStyle name="Normal 3 2 2 2 2 3" xfId="1115"/>
    <cellStyle name="Normal 3 2 2 2 2 3 10" xfId="37140"/>
    <cellStyle name="Normal 3 2 2 2 2 3 2" xfId="3012"/>
    <cellStyle name="Normal 3 2 2 2 2 3 2 2" xfId="14388"/>
    <cellStyle name="Normal 3 2 2 2 2 3 2 3" xfId="25764"/>
    <cellStyle name="Normal 3 2 2 2 2 3 3" xfId="4908"/>
    <cellStyle name="Normal 3 2 2 2 2 3 3 2" xfId="16284"/>
    <cellStyle name="Normal 3 2 2 2 2 3 3 3" xfId="27660"/>
    <cellStyle name="Normal 3 2 2 2 2 3 4" xfId="6804"/>
    <cellStyle name="Normal 3 2 2 2 2 3 4 2" xfId="18180"/>
    <cellStyle name="Normal 3 2 2 2 2 3 4 3" xfId="29556"/>
    <cellStyle name="Normal 3 2 2 2 2 3 5" xfId="8700"/>
    <cellStyle name="Normal 3 2 2 2 2 3 5 2" xfId="20076"/>
    <cellStyle name="Normal 3 2 2 2 2 3 5 3" xfId="31452"/>
    <cellStyle name="Normal 3 2 2 2 2 3 6" xfId="10596"/>
    <cellStyle name="Normal 3 2 2 2 2 3 6 2" xfId="21972"/>
    <cellStyle name="Normal 3 2 2 2 2 3 6 3" xfId="33348"/>
    <cellStyle name="Normal 3 2 2 2 2 3 7" xfId="12492"/>
    <cellStyle name="Normal 3 2 2 2 2 3 8" xfId="23868"/>
    <cellStyle name="Normal 3 2 2 2 2 3 9" xfId="35244"/>
    <cellStyle name="Normal 3 2 2 2 2 4" xfId="1431"/>
    <cellStyle name="Normal 3 2 2 2 2 4 10" xfId="37456"/>
    <cellStyle name="Normal 3 2 2 2 2 4 2" xfId="3328"/>
    <cellStyle name="Normal 3 2 2 2 2 4 2 2" xfId="14704"/>
    <cellStyle name="Normal 3 2 2 2 2 4 2 3" xfId="26080"/>
    <cellStyle name="Normal 3 2 2 2 2 4 3" xfId="5224"/>
    <cellStyle name="Normal 3 2 2 2 2 4 3 2" xfId="16600"/>
    <cellStyle name="Normal 3 2 2 2 2 4 3 3" xfId="27976"/>
    <cellStyle name="Normal 3 2 2 2 2 4 4" xfId="7120"/>
    <cellStyle name="Normal 3 2 2 2 2 4 4 2" xfId="18496"/>
    <cellStyle name="Normal 3 2 2 2 2 4 4 3" xfId="29872"/>
    <cellStyle name="Normal 3 2 2 2 2 4 5" xfId="9016"/>
    <cellStyle name="Normal 3 2 2 2 2 4 5 2" xfId="20392"/>
    <cellStyle name="Normal 3 2 2 2 2 4 5 3" xfId="31768"/>
    <cellStyle name="Normal 3 2 2 2 2 4 6" xfId="10912"/>
    <cellStyle name="Normal 3 2 2 2 2 4 6 2" xfId="22288"/>
    <cellStyle name="Normal 3 2 2 2 2 4 6 3" xfId="33664"/>
    <cellStyle name="Normal 3 2 2 2 2 4 7" xfId="12808"/>
    <cellStyle name="Normal 3 2 2 2 2 4 8" xfId="24184"/>
    <cellStyle name="Normal 3 2 2 2 2 4 9" xfId="35560"/>
    <cellStyle name="Normal 3 2 2 2 2 5" xfId="1747"/>
    <cellStyle name="Normal 3 2 2 2 2 5 10" xfId="37772"/>
    <cellStyle name="Normal 3 2 2 2 2 5 2" xfId="3644"/>
    <cellStyle name="Normal 3 2 2 2 2 5 2 2" xfId="15020"/>
    <cellStyle name="Normal 3 2 2 2 2 5 2 3" xfId="26396"/>
    <cellStyle name="Normal 3 2 2 2 2 5 3" xfId="5540"/>
    <cellStyle name="Normal 3 2 2 2 2 5 3 2" xfId="16916"/>
    <cellStyle name="Normal 3 2 2 2 2 5 3 3" xfId="28292"/>
    <cellStyle name="Normal 3 2 2 2 2 5 4" xfId="7436"/>
    <cellStyle name="Normal 3 2 2 2 2 5 4 2" xfId="18812"/>
    <cellStyle name="Normal 3 2 2 2 2 5 4 3" xfId="30188"/>
    <cellStyle name="Normal 3 2 2 2 2 5 5" xfId="9332"/>
    <cellStyle name="Normal 3 2 2 2 2 5 5 2" xfId="20708"/>
    <cellStyle name="Normal 3 2 2 2 2 5 5 3" xfId="32084"/>
    <cellStyle name="Normal 3 2 2 2 2 5 6" xfId="11228"/>
    <cellStyle name="Normal 3 2 2 2 2 5 6 2" xfId="22604"/>
    <cellStyle name="Normal 3 2 2 2 2 5 6 3" xfId="33980"/>
    <cellStyle name="Normal 3 2 2 2 2 5 7" xfId="13124"/>
    <cellStyle name="Normal 3 2 2 2 2 5 8" xfId="24500"/>
    <cellStyle name="Normal 3 2 2 2 2 5 9" xfId="35876"/>
    <cellStyle name="Normal 3 2 2 2 2 6" xfId="2063"/>
    <cellStyle name="Normal 3 2 2 2 2 6 10" xfId="38088"/>
    <cellStyle name="Normal 3 2 2 2 2 6 2" xfId="3960"/>
    <cellStyle name="Normal 3 2 2 2 2 6 2 2" xfId="15336"/>
    <cellStyle name="Normal 3 2 2 2 2 6 2 3" xfId="26712"/>
    <cellStyle name="Normal 3 2 2 2 2 6 3" xfId="5856"/>
    <cellStyle name="Normal 3 2 2 2 2 6 3 2" xfId="17232"/>
    <cellStyle name="Normal 3 2 2 2 2 6 3 3" xfId="28608"/>
    <cellStyle name="Normal 3 2 2 2 2 6 4" xfId="7752"/>
    <cellStyle name="Normal 3 2 2 2 2 6 4 2" xfId="19128"/>
    <cellStyle name="Normal 3 2 2 2 2 6 4 3" xfId="30504"/>
    <cellStyle name="Normal 3 2 2 2 2 6 5" xfId="9648"/>
    <cellStyle name="Normal 3 2 2 2 2 6 5 2" xfId="21024"/>
    <cellStyle name="Normal 3 2 2 2 2 6 5 3" xfId="32400"/>
    <cellStyle name="Normal 3 2 2 2 2 6 6" xfId="11544"/>
    <cellStyle name="Normal 3 2 2 2 2 6 6 2" xfId="22920"/>
    <cellStyle name="Normal 3 2 2 2 2 6 6 3" xfId="34296"/>
    <cellStyle name="Normal 3 2 2 2 2 6 7" xfId="13440"/>
    <cellStyle name="Normal 3 2 2 2 2 6 8" xfId="24816"/>
    <cellStyle name="Normal 3 2 2 2 2 6 9" xfId="36192"/>
    <cellStyle name="Normal 3 2 2 2 2 7" xfId="2379"/>
    <cellStyle name="Normal 3 2 2 2 2 7 2" xfId="13756"/>
    <cellStyle name="Normal 3 2 2 2 2 7 3" xfId="25132"/>
    <cellStyle name="Normal 3 2 2 2 2 8" xfId="4276"/>
    <cellStyle name="Normal 3 2 2 2 2 8 2" xfId="15652"/>
    <cellStyle name="Normal 3 2 2 2 2 8 3" xfId="27028"/>
    <cellStyle name="Normal 3 2 2 2 2 9" xfId="6172"/>
    <cellStyle name="Normal 3 2 2 2 2 9 2" xfId="17548"/>
    <cellStyle name="Normal 3 2 2 2 2 9 3" xfId="28924"/>
    <cellStyle name="Normal 3 2 2 2 3" xfId="641"/>
    <cellStyle name="Normal 3 2 2 2 3 10" xfId="36666"/>
    <cellStyle name="Normal 3 2 2 2 3 2" xfId="2538"/>
    <cellStyle name="Normal 3 2 2 2 3 2 2" xfId="13914"/>
    <cellStyle name="Normal 3 2 2 2 3 2 3" xfId="25290"/>
    <cellStyle name="Normal 3 2 2 2 3 3" xfId="4434"/>
    <cellStyle name="Normal 3 2 2 2 3 3 2" xfId="15810"/>
    <cellStyle name="Normal 3 2 2 2 3 3 3" xfId="27186"/>
    <cellStyle name="Normal 3 2 2 2 3 4" xfId="6330"/>
    <cellStyle name="Normal 3 2 2 2 3 4 2" xfId="17706"/>
    <cellStyle name="Normal 3 2 2 2 3 4 3" xfId="29082"/>
    <cellStyle name="Normal 3 2 2 2 3 5" xfId="8226"/>
    <cellStyle name="Normal 3 2 2 2 3 5 2" xfId="19602"/>
    <cellStyle name="Normal 3 2 2 2 3 5 3" xfId="30978"/>
    <cellStyle name="Normal 3 2 2 2 3 6" xfId="10122"/>
    <cellStyle name="Normal 3 2 2 2 3 6 2" xfId="21498"/>
    <cellStyle name="Normal 3 2 2 2 3 6 3" xfId="32874"/>
    <cellStyle name="Normal 3 2 2 2 3 7" xfId="12018"/>
    <cellStyle name="Normal 3 2 2 2 3 8" xfId="23394"/>
    <cellStyle name="Normal 3 2 2 2 3 9" xfId="34770"/>
    <cellStyle name="Normal 3 2 2 2 4" xfId="957"/>
    <cellStyle name="Normal 3 2 2 2 4 10" xfId="36982"/>
    <cellStyle name="Normal 3 2 2 2 4 2" xfId="2854"/>
    <cellStyle name="Normal 3 2 2 2 4 2 2" xfId="14230"/>
    <cellStyle name="Normal 3 2 2 2 4 2 3" xfId="25606"/>
    <cellStyle name="Normal 3 2 2 2 4 3" xfId="4750"/>
    <cellStyle name="Normal 3 2 2 2 4 3 2" xfId="16126"/>
    <cellStyle name="Normal 3 2 2 2 4 3 3" xfId="27502"/>
    <cellStyle name="Normal 3 2 2 2 4 4" xfId="6646"/>
    <cellStyle name="Normal 3 2 2 2 4 4 2" xfId="18022"/>
    <cellStyle name="Normal 3 2 2 2 4 4 3" xfId="29398"/>
    <cellStyle name="Normal 3 2 2 2 4 5" xfId="8542"/>
    <cellStyle name="Normal 3 2 2 2 4 5 2" xfId="19918"/>
    <cellStyle name="Normal 3 2 2 2 4 5 3" xfId="31294"/>
    <cellStyle name="Normal 3 2 2 2 4 6" xfId="10438"/>
    <cellStyle name="Normal 3 2 2 2 4 6 2" xfId="21814"/>
    <cellStyle name="Normal 3 2 2 2 4 6 3" xfId="33190"/>
    <cellStyle name="Normal 3 2 2 2 4 7" xfId="12334"/>
    <cellStyle name="Normal 3 2 2 2 4 8" xfId="23710"/>
    <cellStyle name="Normal 3 2 2 2 4 9" xfId="35086"/>
    <cellStyle name="Normal 3 2 2 2 5" xfId="1273"/>
    <cellStyle name="Normal 3 2 2 2 5 10" xfId="37298"/>
    <cellStyle name="Normal 3 2 2 2 5 2" xfId="3170"/>
    <cellStyle name="Normal 3 2 2 2 5 2 2" xfId="14546"/>
    <cellStyle name="Normal 3 2 2 2 5 2 3" xfId="25922"/>
    <cellStyle name="Normal 3 2 2 2 5 3" xfId="5066"/>
    <cellStyle name="Normal 3 2 2 2 5 3 2" xfId="16442"/>
    <cellStyle name="Normal 3 2 2 2 5 3 3" xfId="27818"/>
    <cellStyle name="Normal 3 2 2 2 5 4" xfId="6962"/>
    <cellStyle name="Normal 3 2 2 2 5 4 2" xfId="18338"/>
    <cellStyle name="Normal 3 2 2 2 5 4 3" xfId="29714"/>
    <cellStyle name="Normal 3 2 2 2 5 5" xfId="8858"/>
    <cellStyle name="Normal 3 2 2 2 5 5 2" xfId="20234"/>
    <cellStyle name="Normal 3 2 2 2 5 5 3" xfId="31610"/>
    <cellStyle name="Normal 3 2 2 2 5 6" xfId="10754"/>
    <cellStyle name="Normal 3 2 2 2 5 6 2" xfId="22130"/>
    <cellStyle name="Normal 3 2 2 2 5 6 3" xfId="33506"/>
    <cellStyle name="Normal 3 2 2 2 5 7" xfId="12650"/>
    <cellStyle name="Normal 3 2 2 2 5 8" xfId="24026"/>
    <cellStyle name="Normal 3 2 2 2 5 9" xfId="35402"/>
    <cellStyle name="Normal 3 2 2 2 6" xfId="1589"/>
    <cellStyle name="Normal 3 2 2 2 6 10" xfId="37614"/>
    <cellStyle name="Normal 3 2 2 2 6 2" xfId="3486"/>
    <cellStyle name="Normal 3 2 2 2 6 2 2" xfId="14862"/>
    <cellStyle name="Normal 3 2 2 2 6 2 3" xfId="26238"/>
    <cellStyle name="Normal 3 2 2 2 6 3" xfId="5382"/>
    <cellStyle name="Normal 3 2 2 2 6 3 2" xfId="16758"/>
    <cellStyle name="Normal 3 2 2 2 6 3 3" xfId="28134"/>
    <cellStyle name="Normal 3 2 2 2 6 4" xfId="7278"/>
    <cellStyle name="Normal 3 2 2 2 6 4 2" xfId="18654"/>
    <cellStyle name="Normal 3 2 2 2 6 4 3" xfId="30030"/>
    <cellStyle name="Normal 3 2 2 2 6 5" xfId="9174"/>
    <cellStyle name="Normal 3 2 2 2 6 5 2" xfId="20550"/>
    <cellStyle name="Normal 3 2 2 2 6 5 3" xfId="31926"/>
    <cellStyle name="Normal 3 2 2 2 6 6" xfId="11070"/>
    <cellStyle name="Normal 3 2 2 2 6 6 2" xfId="22446"/>
    <cellStyle name="Normal 3 2 2 2 6 6 3" xfId="33822"/>
    <cellStyle name="Normal 3 2 2 2 6 7" xfId="12966"/>
    <cellStyle name="Normal 3 2 2 2 6 8" xfId="24342"/>
    <cellStyle name="Normal 3 2 2 2 6 9" xfId="35718"/>
    <cellStyle name="Normal 3 2 2 2 7" xfId="1905"/>
    <cellStyle name="Normal 3 2 2 2 7 10" xfId="37930"/>
    <cellStyle name="Normal 3 2 2 2 7 2" xfId="3802"/>
    <cellStyle name="Normal 3 2 2 2 7 2 2" xfId="15178"/>
    <cellStyle name="Normal 3 2 2 2 7 2 3" xfId="26554"/>
    <cellStyle name="Normal 3 2 2 2 7 3" xfId="5698"/>
    <cellStyle name="Normal 3 2 2 2 7 3 2" xfId="17074"/>
    <cellStyle name="Normal 3 2 2 2 7 3 3" xfId="28450"/>
    <cellStyle name="Normal 3 2 2 2 7 4" xfId="7594"/>
    <cellStyle name="Normal 3 2 2 2 7 4 2" xfId="18970"/>
    <cellStyle name="Normal 3 2 2 2 7 4 3" xfId="30346"/>
    <cellStyle name="Normal 3 2 2 2 7 5" xfId="9490"/>
    <cellStyle name="Normal 3 2 2 2 7 5 2" xfId="20866"/>
    <cellStyle name="Normal 3 2 2 2 7 5 3" xfId="32242"/>
    <cellStyle name="Normal 3 2 2 2 7 6" xfId="11386"/>
    <cellStyle name="Normal 3 2 2 2 7 6 2" xfId="22762"/>
    <cellStyle name="Normal 3 2 2 2 7 6 3" xfId="34138"/>
    <cellStyle name="Normal 3 2 2 2 7 7" xfId="13282"/>
    <cellStyle name="Normal 3 2 2 2 7 8" xfId="24658"/>
    <cellStyle name="Normal 3 2 2 2 7 9" xfId="36034"/>
    <cellStyle name="Normal 3 2 2 2 8" xfId="2221"/>
    <cellStyle name="Normal 3 2 2 2 8 2" xfId="13598"/>
    <cellStyle name="Normal 3 2 2 2 8 3" xfId="24974"/>
    <cellStyle name="Normal 3 2 2 2 9" xfId="4118"/>
    <cellStyle name="Normal 3 2 2 2 9 2" xfId="15494"/>
    <cellStyle name="Normal 3 2 2 2 9 3" xfId="26870"/>
    <cellStyle name="Normal 3 2 2 3" xfId="392"/>
    <cellStyle name="Normal 3 2 2 3 10" xfId="7978"/>
    <cellStyle name="Normal 3 2 2 3 10 2" xfId="19354"/>
    <cellStyle name="Normal 3 2 2 3 10 3" xfId="30730"/>
    <cellStyle name="Normal 3 2 2 3 11" xfId="9874"/>
    <cellStyle name="Normal 3 2 2 3 11 2" xfId="21250"/>
    <cellStyle name="Normal 3 2 2 3 11 3" xfId="32626"/>
    <cellStyle name="Normal 3 2 2 3 12" xfId="11770"/>
    <cellStyle name="Normal 3 2 2 3 13" xfId="23146"/>
    <cellStyle name="Normal 3 2 2 3 14" xfId="34522"/>
    <cellStyle name="Normal 3 2 2 3 15" xfId="36418"/>
    <cellStyle name="Normal 3 2 2 3 2" xfId="709"/>
    <cellStyle name="Normal 3 2 2 3 2 10" xfId="36734"/>
    <cellStyle name="Normal 3 2 2 3 2 2" xfId="2606"/>
    <cellStyle name="Normal 3 2 2 3 2 2 2" xfId="13982"/>
    <cellStyle name="Normal 3 2 2 3 2 2 3" xfId="25358"/>
    <cellStyle name="Normal 3 2 2 3 2 3" xfId="4502"/>
    <cellStyle name="Normal 3 2 2 3 2 3 2" xfId="15878"/>
    <cellStyle name="Normal 3 2 2 3 2 3 3" xfId="27254"/>
    <cellStyle name="Normal 3 2 2 3 2 4" xfId="6398"/>
    <cellStyle name="Normal 3 2 2 3 2 4 2" xfId="17774"/>
    <cellStyle name="Normal 3 2 2 3 2 4 3" xfId="29150"/>
    <cellStyle name="Normal 3 2 2 3 2 5" xfId="8294"/>
    <cellStyle name="Normal 3 2 2 3 2 5 2" xfId="19670"/>
    <cellStyle name="Normal 3 2 2 3 2 5 3" xfId="31046"/>
    <cellStyle name="Normal 3 2 2 3 2 6" xfId="10190"/>
    <cellStyle name="Normal 3 2 2 3 2 6 2" xfId="21566"/>
    <cellStyle name="Normal 3 2 2 3 2 6 3" xfId="32942"/>
    <cellStyle name="Normal 3 2 2 3 2 7" xfId="12086"/>
    <cellStyle name="Normal 3 2 2 3 2 8" xfId="23462"/>
    <cellStyle name="Normal 3 2 2 3 2 9" xfId="34838"/>
    <cellStyle name="Normal 3 2 2 3 3" xfId="1025"/>
    <cellStyle name="Normal 3 2 2 3 3 10" xfId="37050"/>
    <cellStyle name="Normal 3 2 2 3 3 2" xfId="2922"/>
    <cellStyle name="Normal 3 2 2 3 3 2 2" xfId="14298"/>
    <cellStyle name="Normal 3 2 2 3 3 2 3" xfId="25674"/>
    <cellStyle name="Normal 3 2 2 3 3 3" xfId="4818"/>
    <cellStyle name="Normal 3 2 2 3 3 3 2" xfId="16194"/>
    <cellStyle name="Normal 3 2 2 3 3 3 3" xfId="27570"/>
    <cellStyle name="Normal 3 2 2 3 3 4" xfId="6714"/>
    <cellStyle name="Normal 3 2 2 3 3 4 2" xfId="18090"/>
    <cellStyle name="Normal 3 2 2 3 3 4 3" xfId="29466"/>
    <cellStyle name="Normal 3 2 2 3 3 5" xfId="8610"/>
    <cellStyle name="Normal 3 2 2 3 3 5 2" xfId="19986"/>
    <cellStyle name="Normal 3 2 2 3 3 5 3" xfId="31362"/>
    <cellStyle name="Normal 3 2 2 3 3 6" xfId="10506"/>
    <cellStyle name="Normal 3 2 2 3 3 6 2" xfId="21882"/>
    <cellStyle name="Normal 3 2 2 3 3 6 3" xfId="33258"/>
    <cellStyle name="Normal 3 2 2 3 3 7" xfId="12402"/>
    <cellStyle name="Normal 3 2 2 3 3 8" xfId="23778"/>
    <cellStyle name="Normal 3 2 2 3 3 9" xfId="35154"/>
    <cellStyle name="Normal 3 2 2 3 4" xfId="1341"/>
    <cellStyle name="Normal 3 2 2 3 4 10" xfId="37366"/>
    <cellStyle name="Normal 3 2 2 3 4 2" xfId="3238"/>
    <cellStyle name="Normal 3 2 2 3 4 2 2" xfId="14614"/>
    <cellStyle name="Normal 3 2 2 3 4 2 3" xfId="25990"/>
    <cellStyle name="Normal 3 2 2 3 4 3" xfId="5134"/>
    <cellStyle name="Normal 3 2 2 3 4 3 2" xfId="16510"/>
    <cellStyle name="Normal 3 2 2 3 4 3 3" xfId="27886"/>
    <cellStyle name="Normal 3 2 2 3 4 4" xfId="7030"/>
    <cellStyle name="Normal 3 2 2 3 4 4 2" xfId="18406"/>
    <cellStyle name="Normal 3 2 2 3 4 4 3" xfId="29782"/>
    <cellStyle name="Normal 3 2 2 3 4 5" xfId="8926"/>
    <cellStyle name="Normal 3 2 2 3 4 5 2" xfId="20302"/>
    <cellStyle name="Normal 3 2 2 3 4 5 3" xfId="31678"/>
    <cellStyle name="Normal 3 2 2 3 4 6" xfId="10822"/>
    <cellStyle name="Normal 3 2 2 3 4 6 2" xfId="22198"/>
    <cellStyle name="Normal 3 2 2 3 4 6 3" xfId="33574"/>
    <cellStyle name="Normal 3 2 2 3 4 7" xfId="12718"/>
    <cellStyle name="Normal 3 2 2 3 4 8" xfId="24094"/>
    <cellStyle name="Normal 3 2 2 3 4 9" xfId="35470"/>
    <cellStyle name="Normal 3 2 2 3 5" xfId="1657"/>
    <cellStyle name="Normal 3 2 2 3 5 10" xfId="37682"/>
    <cellStyle name="Normal 3 2 2 3 5 2" xfId="3554"/>
    <cellStyle name="Normal 3 2 2 3 5 2 2" xfId="14930"/>
    <cellStyle name="Normal 3 2 2 3 5 2 3" xfId="26306"/>
    <cellStyle name="Normal 3 2 2 3 5 3" xfId="5450"/>
    <cellStyle name="Normal 3 2 2 3 5 3 2" xfId="16826"/>
    <cellStyle name="Normal 3 2 2 3 5 3 3" xfId="28202"/>
    <cellStyle name="Normal 3 2 2 3 5 4" xfId="7346"/>
    <cellStyle name="Normal 3 2 2 3 5 4 2" xfId="18722"/>
    <cellStyle name="Normal 3 2 2 3 5 4 3" xfId="30098"/>
    <cellStyle name="Normal 3 2 2 3 5 5" xfId="9242"/>
    <cellStyle name="Normal 3 2 2 3 5 5 2" xfId="20618"/>
    <cellStyle name="Normal 3 2 2 3 5 5 3" xfId="31994"/>
    <cellStyle name="Normal 3 2 2 3 5 6" xfId="11138"/>
    <cellStyle name="Normal 3 2 2 3 5 6 2" xfId="22514"/>
    <cellStyle name="Normal 3 2 2 3 5 6 3" xfId="33890"/>
    <cellStyle name="Normal 3 2 2 3 5 7" xfId="13034"/>
    <cellStyle name="Normal 3 2 2 3 5 8" xfId="24410"/>
    <cellStyle name="Normal 3 2 2 3 5 9" xfId="35786"/>
    <cellStyle name="Normal 3 2 2 3 6" xfId="1973"/>
    <cellStyle name="Normal 3 2 2 3 6 10" xfId="37998"/>
    <cellStyle name="Normal 3 2 2 3 6 2" xfId="3870"/>
    <cellStyle name="Normal 3 2 2 3 6 2 2" xfId="15246"/>
    <cellStyle name="Normal 3 2 2 3 6 2 3" xfId="26622"/>
    <cellStyle name="Normal 3 2 2 3 6 3" xfId="5766"/>
    <cellStyle name="Normal 3 2 2 3 6 3 2" xfId="17142"/>
    <cellStyle name="Normal 3 2 2 3 6 3 3" xfId="28518"/>
    <cellStyle name="Normal 3 2 2 3 6 4" xfId="7662"/>
    <cellStyle name="Normal 3 2 2 3 6 4 2" xfId="19038"/>
    <cellStyle name="Normal 3 2 2 3 6 4 3" xfId="30414"/>
    <cellStyle name="Normal 3 2 2 3 6 5" xfId="9558"/>
    <cellStyle name="Normal 3 2 2 3 6 5 2" xfId="20934"/>
    <cellStyle name="Normal 3 2 2 3 6 5 3" xfId="32310"/>
    <cellStyle name="Normal 3 2 2 3 6 6" xfId="11454"/>
    <cellStyle name="Normal 3 2 2 3 6 6 2" xfId="22830"/>
    <cellStyle name="Normal 3 2 2 3 6 6 3" xfId="34206"/>
    <cellStyle name="Normal 3 2 2 3 6 7" xfId="13350"/>
    <cellStyle name="Normal 3 2 2 3 6 8" xfId="24726"/>
    <cellStyle name="Normal 3 2 2 3 6 9" xfId="36102"/>
    <cellStyle name="Normal 3 2 2 3 7" xfId="2289"/>
    <cellStyle name="Normal 3 2 2 3 7 2" xfId="13666"/>
    <cellStyle name="Normal 3 2 2 3 7 3" xfId="25042"/>
    <cellStyle name="Normal 3 2 2 3 8" xfId="4186"/>
    <cellStyle name="Normal 3 2 2 3 8 2" xfId="15562"/>
    <cellStyle name="Normal 3 2 2 3 8 3" xfId="26938"/>
    <cellStyle name="Normal 3 2 2 3 9" xfId="6082"/>
    <cellStyle name="Normal 3 2 2 3 9 2" xfId="17458"/>
    <cellStyle name="Normal 3 2 2 3 9 3" xfId="28834"/>
    <cellStyle name="Normal 3 2 2 4" xfId="551"/>
    <cellStyle name="Normal 3 2 2 4 10" xfId="36576"/>
    <cellStyle name="Normal 3 2 2 4 2" xfId="2448"/>
    <cellStyle name="Normal 3 2 2 4 2 2" xfId="13824"/>
    <cellStyle name="Normal 3 2 2 4 2 3" xfId="25200"/>
    <cellStyle name="Normal 3 2 2 4 3" xfId="4344"/>
    <cellStyle name="Normal 3 2 2 4 3 2" xfId="15720"/>
    <cellStyle name="Normal 3 2 2 4 3 3" xfId="27096"/>
    <cellStyle name="Normal 3 2 2 4 4" xfId="6240"/>
    <cellStyle name="Normal 3 2 2 4 4 2" xfId="17616"/>
    <cellStyle name="Normal 3 2 2 4 4 3" xfId="28992"/>
    <cellStyle name="Normal 3 2 2 4 5" xfId="8136"/>
    <cellStyle name="Normal 3 2 2 4 5 2" xfId="19512"/>
    <cellStyle name="Normal 3 2 2 4 5 3" xfId="30888"/>
    <cellStyle name="Normal 3 2 2 4 6" xfId="10032"/>
    <cellStyle name="Normal 3 2 2 4 6 2" xfId="21408"/>
    <cellStyle name="Normal 3 2 2 4 6 3" xfId="32784"/>
    <cellStyle name="Normal 3 2 2 4 7" xfId="11928"/>
    <cellStyle name="Normal 3 2 2 4 8" xfId="23304"/>
    <cellStyle name="Normal 3 2 2 4 9" xfId="34680"/>
    <cellStyle name="Normal 3 2 2 5" xfId="867"/>
    <cellStyle name="Normal 3 2 2 5 10" xfId="36892"/>
    <cellStyle name="Normal 3 2 2 5 2" xfId="2764"/>
    <cellStyle name="Normal 3 2 2 5 2 2" xfId="14140"/>
    <cellStyle name="Normal 3 2 2 5 2 3" xfId="25516"/>
    <cellStyle name="Normal 3 2 2 5 3" xfId="4660"/>
    <cellStyle name="Normal 3 2 2 5 3 2" xfId="16036"/>
    <cellStyle name="Normal 3 2 2 5 3 3" xfId="27412"/>
    <cellStyle name="Normal 3 2 2 5 4" xfId="6556"/>
    <cellStyle name="Normal 3 2 2 5 4 2" xfId="17932"/>
    <cellStyle name="Normal 3 2 2 5 4 3" xfId="29308"/>
    <cellStyle name="Normal 3 2 2 5 5" xfId="8452"/>
    <cellStyle name="Normal 3 2 2 5 5 2" xfId="19828"/>
    <cellStyle name="Normal 3 2 2 5 5 3" xfId="31204"/>
    <cellStyle name="Normal 3 2 2 5 6" xfId="10348"/>
    <cellStyle name="Normal 3 2 2 5 6 2" xfId="21724"/>
    <cellStyle name="Normal 3 2 2 5 6 3" xfId="33100"/>
    <cellStyle name="Normal 3 2 2 5 7" xfId="12244"/>
    <cellStyle name="Normal 3 2 2 5 8" xfId="23620"/>
    <cellStyle name="Normal 3 2 2 5 9" xfId="34996"/>
    <cellStyle name="Normal 3 2 2 6" xfId="1183"/>
    <cellStyle name="Normal 3 2 2 6 10" xfId="37208"/>
    <cellStyle name="Normal 3 2 2 6 2" xfId="3080"/>
    <cellStyle name="Normal 3 2 2 6 2 2" xfId="14456"/>
    <cellStyle name="Normal 3 2 2 6 2 3" xfId="25832"/>
    <cellStyle name="Normal 3 2 2 6 3" xfId="4976"/>
    <cellStyle name="Normal 3 2 2 6 3 2" xfId="16352"/>
    <cellStyle name="Normal 3 2 2 6 3 3" xfId="27728"/>
    <cellStyle name="Normal 3 2 2 6 4" xfId="6872"/>
    <cellStyle name="Normal 3 2 2 6 4 2" xfId="18248"/>
    <cellStyle name="Normal 3 2 2 6 4 3" xfId="29624"/>
    <cellStyle name="Normal 3 2 2 6 5" xfId="8768"/>
    <cellStyle name="Normal 3 2 2 6 5 2" xfId="20144"/>
    <cellStyle name="Normal 3 2 2 6 5 3" xfId="31520"/>
    <cellStyle name="Normal 3 2 2 6 6" xfId="10664"/>
    <cellStyle name="Normal 3 2 2 6 6 2" xfId="22040"/>
    <cellStyle name="Normal 3 2 2 6 6 3" xfId="33416"/>
    <cellStyle name="Normal 3 2 2 6 7" xfId="12560"/>
    <cellStyle name="Normal 3 2 2 6 8" xfId="23936"/>
    <cellStyle name="Normal 3 2 2 6 9" xfId="35312"/>
    <cellStyle name="Normal 3 2 2 7" xfId="1499"/>
    <cellStyle name="Normal 3 2 2 7 10" xfId="37524"/>
    <cellStyle name="Normal 3 2 2 7 2" xfId="3396"/>
    <cellStyle name="Normal 3 2 2 7 2 2" xfId="14772"/>
    <cellStyle name="Normal 3 2 2 7 2 3" xfId="26148"/>
    <cellStyle name="Normal 3 2 2 7 3" xfId="5292"/>
    <cellStyle name="Normal 3 2 2 7 3 2" xfId="16668"/>
    <cellStyle name="Normal 3 2 2 7 3 3" xfId="28044"/>
    <cellStyle name="Normal 3 2 2 7 4" xfId="7188"/>
    <cellStyle name="Normal 3 2 2 7 4 2" xfId="18564"/>
    <cellStyle name="Normal 3 2 2 7 4 3" xfId="29940"/>
    <cellStyle name="Normal 3 2 2 7 5" xfId="9084"/>
    <cellStyle name="Normal 3 2 2 7 5 2" xfId="20460"/>
    <cellStyle name="Normal 3 2 2 7 5 3" xfId="31836"/>
    <cellStyle name="Normal 3 2 2 7 6" xfId="10980"/>
    <cellStyle name="Normal 3 2 2 7 6 2" xfId="22356"/>
    <cellStyle name="Normal 3 2 2 7 6 3" xfId="33732"/>
    <cellStyle name="Normal 3 2 2 7 7" xfId="12876"/>
    <cellStyle name="Normal 3 2 2 7 8" xfId="24252"/>
    <cellStyle name="Normal 3 2 2 7 9" xfId="35628"/>
    <cellStyle name="Normal 3 2 2 8" xfId="1815"/>
    <cellStyle name="Normal 3 2 2 8 10" xfId="37840"/>
    <cellStyle name="Normal 3 2 2 8 2" xfId="3712"/>
    <cellStyle name="Normal 3 2 2 8 2 2" xfId="15088"/>
    <cellStyle name="Normal 3 2 2 8 2 3" xfId="26464"/>
    <cellStyle name="Normal 3 2 2 8 3" xfId="5608"/>
    <cellStyle name="Normal 3 2 2 8 3 2" xfId="16984"/>
    <cellStyle name="Normal 3 2 2 8 3 3" xfId="28360"/>
    <cellStyle name="Normal 3 2 2 8 4" xfId="7504"/>
    <cellStyle name="Normal 3 2 2 8 4 2" xfId="18880"/>
    <cellStyle name="Normal 3 2 2 8 4 3" xfId="30256"/>
    <cellStyle name="Normal 3 2 2 8 5" xfId="9400"/>
    <cellStyle name="Normal 3 2 2 8 5 2" xfId="20776"/>
    <cellStyle name="Normal 3 2 2 8 5 3" xfId="32152"/>
    <cellStyle name="Normal 3 2 2 8 6" xfId="11296"/>
    <cellStyle name="Normal 3 2 2 8 6 2" xfId="22672"/>
    <cellStyle name="Normal 3 2 2 8 6 3" xfId="34048"/>
    <cellStyle name="Normal 3 2 2 8 7" xfId="13192"/>
    <cellStyle name="Normal 3 2 2 8 8" xfId="24568"/>
    <cellStyle name="Normal 3 2 2 8 9" xfId="35944"/>
    <cellStyle name="Normal 3 2 2 9" xfId="2131"/>
    <cellStyle name="Normal 3 2 2 9 2" xfId="13508"/>
    <cellStyle name="Normal 3 2 2 9 3" xfId="24884"/>
    <cellStyle name="Normal 3 2 20" xfId="36238"/>
    <cellStyle name="Normal 3 2 21" xfId="196"/>
    <cellStyle name="Normal 3 2 3" xfId="260"/>
    <cellStyle name="Normal 3 2 3 10" xfId="4052"/>
    <cellStyle name="Normal 3 2 3 10 2" xfId="15428"/>
    <cellStyle name="Normal 3 2 3 10 3" xfId="26804"/>
    <cellStyle name="Normal 3 2 3 11" xfId="5948"/>
    <cellStyle name="Normal 3 2 3 11 2" xfId="17324"/>
    <cellStyle name="Normal 3 2 3 11 3" xfId="28700"/>
    <cellStyle name="Normal 3 2 3 12" xfId="7844"/>
    <cellStyle name="Normal 3 2 3 12 2" xfId="19220"/>
    <cellStyle name="Normal 3 2 3 12 3" xfId="30596"/>
    <cellStyle name="Normal 3 2 3 13" xfId="9740"/>
    <cellStyle name="Normal 3 2 3 13 2" xfId="21116"/>
    <cellStyle name="Normal 3 2 3 13 3" xfId="32492"/>
    <cellStyle name="Normal 3 2 3 14" xfId="11636"/>
    <cellStyle name="Normal 3 2 3 15" xfId="23012"/>
    <cellStyle name="Normal 3 2 3 16" xfId="34388"/>
    <cellStyle name="Normal 3 2 3 17" xfId="36284"/>
    <cellStyle name="Normal 3 2 3 2" xfId="349"/>
    <cellStyle name="Normal 3 2 3 2 10" xfId="6038"/>
    <cellStyle name="Normal 3 2 3 2 10 2" xfId="17414"/>
    <cellStyle name="Normal 3 2 3 2 10 3" xfId="28790"/>
    <cellStyle name="Normal 3 2 3 2 11" xfId="7934"/>
    <cellStyle name="Normal 3 2 3 2 11 2" xfId="19310"/>
    <cellStyle name="Normal 3 2 3 2 11 3" xfId="30686"/>
    <cellStyle name="Normal 3 2 3 2 12" xfId="9830"/>
    <cellStyle name="Normal 3 2 3 2 12 2" xfId="21206"/>
    <cellStyle name="Normal 3 2 3 2 12 3" xfId="32582"/>
    <cellStyle name="Normal 3 2 3 2 13" xfId="11726"/>
    <cellStyle name="Normal 3 2 3 2 14" xfId="23102"/>
    <cellStyle name="Normal 3 2 3 2 15" xfId="34478"/>
    <cellStyle name="Normal 3 2 3 2 16" xfId="36374"/>
    <cellStyle name="Normal 3 2 3 2 2" xfId="506"/>
    <cellStyle name="Normal 3 2 3 2 2 10" xfId="8092"/>
    <cellStyle name="Normal 3 2 3 2 2 10 2" xfId="19468"/>
    <cellStyle name="Normal 3 2 3 2 2 10 3" xfId="30844"/>
    <cellStyle name="Normal 3 2 3 2 2 11" xfId="9988"/>
    <cellStyle name="Normal 3 2 3 2 2 11 2" xfId="21364"/>
    <cellStyle name="Normal 3 2 3 2 2 11 3" xfId="32740"/>
    <cellStyle name="Normal 3 2 3 2 2 12" xfId="11884"/>
    <cellStyle name="Normal 3 2 3 2 2 13" xfId="23260"/>
    <cellStyle name="Normal 3 2 3 2 2 14" xfId="34636"/>
    <cellStyle name="Normal 3 2 3 2 2 15" xfId="36532"/>
    <cellStyle name="Normal 3 2 3 2 2 2" xfId="823"/>
    <cellStyle name="Normal 3 2 3 2 2 2 10" xfId="36848"/>
    <cellStyle name="Normal 3 2 3 2 2 2 2" xfId="2720"/>
    <cellStyle name="Normal 3 2 3 2 2 2 2 2" xfId="14096"/>
    <cellStyle name="Normal 3 2 3 2 2 2 2 3" xfId="25472"/>
    <cellStyle name="Normal 3 2 3 2 2 2 3" xfId="4616"/>
    <cellStyle name="Normal 3 2 3 2 2 2 3 2" xfId="15992"/>
    <cellStyle name="Normal 3 2 3 2 2 2 3 3" xfId="27368"/>
    <cellStyle name="Normal 3 2 3 2 2 2 4" xfId="6512"/>
    <cellStyle name="Normal 3 2 3 2 2 2 4 2" xfId="17888"/>
    <cellStyle name="Normal 3 2 3 2 2 2 4 3" xfId="29264"/>
    <cellStyle name="Normal 3 2 3 2 2 2 5" xfId="8408"/>
    <cellStyle name="Normal 3 2 3 2 2 2 5 2" xfId="19784"/>
    <cellStyle name="Normal 3 2 3 2 2 2 5 3" xfId="31160"/>
    <cellStyle name="Normal 3 2 3 2 2 2 6" xfId="10304"/>
    <cellStyle name="Normal 3 2 3 2 2 2 6 2" xfId="21680"/>
    <cellStyle name="Normal 3 2 3 2 2 2 6 3" xfId="33056"/>
    <cellStyle name="Normal 3 2 3 2 2 2 7" xfId="12200"/>
    <cellStyle name="Normal 3 2 3 2 2 2 8" xfId="23576"/>
    <cellStyle name="Normal 3 2 3 2 2 2 9" xfId="34952"/>
    <cellStyle name="Normal 3 2 3 2 2 3" xfId="1139"/>
    <cellStyle name="Normal 3 2 3 2 2 3 10" xfId="37164"/>
    <cellStyle name="Normal 3 2 3 2 2 3 2" xfId="3036"/>
    <cellStyle name="Normal 3 2 3 2 2 3 2 2" xfId="14412"/>
    <cellStyle name="Normal 3 2 3 2 2 3 2 3" xfId="25788"/>
    <cellStyle name="Normal 3 2 3 2 2 3 3" xfId="4932"/>
    <cellStyle name="Normal 3 2 3 2 2 3 3 2" xfId="16308"/>
    <cellStyle name="Normal 3 2 3 2 2 3 3 3" xfId="27684"/>
    <cellStyle name="Normal 3 2 3 2 2 3 4" xfId="6828"/>
    <cellStyle name="Normal 3 2 3 2 2 3 4 2" xfId="18204"/>
    <cellStyle name="Normal 3 2 3 2 2 3 4 3" xfId="29580"/>
    <cellStyle name="Normal 3 2 3 2 2 3 5" xfId="8724"/>
    <cellStyle name="Normal 3 2 3 2 2 3 5 2" xfId="20100"/>
    <cellStyle name="Normal 3 2 3 2 2 3 5 3" xfId="31476"/>
    <cellStyle name="Normal 3 2 3 2 2 3 6" xfId="10620"/>
    <cellStyle name="Normal 3 2 3 2 2 3 6 2" xfId="21996"/>
    <cellStyle name="Normal 3 2 3 2 2 3 6 3" xfId="33372"/>
    <cellStyle name="Normal 3 2 3 2 2 3 7" xfId="12516"/>
    <cellStyle name="Normal 3 2 3 2 2 3 8" xfId="23892"/>
    <cellStyle name="Normal 3 2 3 2 2 3 9" xfId="35268"/>
    <cellStyle name="Normal 3 2 3 2 2 4" xfId="1455"/>
    <cellStyle name="Normal 3 2 3 2 2 4 10" xfId="37480"/>
    <cellStyle name="Normal 3 2 3 2 2 4 2" xfId="3352"/>
    <cellStyle name="Normal 3 2 3 2 2 4 2 2" xfId="14728"/>
    <cellStyle name="Normal 3 2 3 2 2 4 2 3" xfId="26104"/>
    <cellStyle name="Normal 3 2 3 2 2 4 3" xfId="5248"/>
    <cellStyle name="Normal 3 2 3 2 2 4 3 2" xfId="16624"/>
    <cellStyle name="Normal 3 2 3 2 2 4 3 3" xfId="28000"/>
    <cellStyle name="Normal 3 2 3 2 2 4 4" xfId="7144"/>
    <cellStyle name="Normal 3 2 3 2 2 4 4 2" xfId="18520"/>
    <cellStyle name="Normal 3 2 3 2 2 4 4 3" xfId="29896"/>
    <cellStyle name="Normal 3 2 3 2 2 4 5" xfId="9040"/>
    <cellStyle name="Normal 3 2 3 2 2 4 5 2" xfId="20416"/>
    <cellStyle name="Normal 3 2 3 2 2 4 5 3" xfId="31792"/>
    <cellStyle name="Normal 3 2 3 2 2 4 6" xfId="10936"/>
    <cellStyle name="Normal 3 2 3 2 2 4 6 2" xfId="22312"/>
    <cellStyle name="Normal 3 2 3 2 2 4 6 3" xfId="33688"/>
    <cellStyle name="Normal 3 2 3 2 2 4 7" xfId="12832"/>
    <cellStyle name="Normal 3 2 3 2 2 4 8" xfId="24208"/>
    <cellStyle name="Normal 3 2 3 2 2 4 9" xfId="35584"/>
    <cellStyle name="Normal 3 2 3 2 2 5" xfId="1771"/>
    <cellStyle name="Normal 3 2 3 2 2 5 10" xfId="37796"/>
    <cellStyle name="Normal 3 2 3 2 2 5 2" xfId="3668"/>
    <cellStyle name="Normal 3 2 3 2 2 5 2 2" xfId="15044"/>
    <cellStyle name="Normal 3 2 3 2 2 5 2 3" xfId="26420"/>
    <cellStyle name="Normal 3 2 3 2 2 5 3" xfId="5564"/>
    <cellStyle name="Normal 3 2 3 2 2 5 3 2" xfId="16940"/>
    <cellStyle name="Normal 3 2 3 2 2 5 3 3" xfId="28316"/>
    <cellStyle name="Normal 3 2 3 2 2 5 4" xfId="7460"/>
    <cellStyle name="Normal 3 2 3 2 2 5 4 2" xfId="18836"/>
    <cellStyle name="Normal 3 2 3 2 2 5 4 3" xfId="30212"/>
    <cellStyle name="Normal 3 2 3 2 2 5 5" xfId="9356"/>
    <cellStyle name="Normal 3 2 3 2 2 5 5 2" xfId="20732"/>
    <cellStyle name="Normal 3 2 3 2 2 5 5 3" xfId="32108"/>
    <cellStyle name="Normal 3 2 3 2 2 5 6" xfId="11252"/>
    <cellStyle name="Normal 3 2 3 2 2 5 6 2" xfId="22628"/>
    <cellStyle name="Normal 3 2 3 2 2 5 6 3" xfId="34004"/>
    <cellStyle name="Normal 3 2 3 2 2 5 7" xfId="13148"/>
    <cellStyle name="Normal 3 2 3 2 2 5 8" xfId="24524"/>
    <cellStyle name="Normal 3 2 3 2 2 5 9" xfId="35900"/>
    <cellStyle name="Normal 3 2 3 2 2 6" xfId="2087"/>
    <cellStyle name="Normal 3 2 3 2 2 6 10" xfId="38112"/>
    <cellStyle name="Normal 3 2 3 2 2 6 2" xfId="3984"/>
    <cellStyle name="Normal 3 2 3 2 2 6 2 2" xfId="15360"/>
    <cellStyle name="Normal 3 2 3 2 2 6 2 3" xfId="26736"/>
    <cellStyle name="Normal 3 2 3 2 2 6 3" xfId="5880"/>
    <cellStyle name="Normal 3 2 3 2 2 6 3 2" xfId="17256"/>
    <cellStyle name="Normal 3 2 3 2 2 6 3 3" xfId="28632"/>
    <cellStyle name="Normal 3 2 3 2 2 6 4" xfId="7776"/>
    <cellStyle name="Normal 3 2 3 2 2 6 4 2" xfId="19152"/>
    <cellStyle name="Normal 3 2 3 2 2 6 4 3" xfId="30528"/>
    <cellStyle name="Normal 3 2 3 2 2 6 5" xfId="9672"/>
    <cellStyle name="Normal 3 2 3 2 2 6 5 2" xfId="21048"/>
    <cellStyle name="Normal 3 2 3 2 2 6 5 3" xfId="32424"/>
    <cellStyle name="Normal 3 2 3 2 2 6 6" xfId="11568"/>
    <cellStyle name="Normal 3 2 3 2 2 6 6 2" xfId="22944"/>
    <cellStyle name="Normal 3 2 3 2 2 6 6 3" xfId="34320"/>
    <cellStyle name="Normal 3 2 3 2 2 6 7" xfId="13464"/>
    <cellStyle name="Normal 3 2 3 2 2 6 8" xfId="24840"/>
    <cellStyle name="Normal 3 2 3 2 2 6 9" xfId="36216"/>
    <cellStyle name="Normal 3 2 3 2 2 7" xfId="2403"/>
    <cellStyle name="Normal 3 2 3 2 2 7 2" xfId="13780"/>
    <cellStyle name="Normal 3 2 3 2 2 7 3" xfId="25156"/>
    <cellStyle name="Normal 3 2 3 2 2 8" xfId="4300"/>
    <cellStyle name="Normal 3 2 3 2 2 8 2" xfId="15676"/>
    <cellStyle name="Normal 3 2 3 2 2 8 3" xfId="27052"/>
    <cellStyle name="Normal 3 2 3 2 2 9" xfId="6196"/>
    <cellStyle name="Normal 3 2 3 2 2 9 2" xfId="17572"/>
    <cellStyle name="Normal 3 2 3 2 2 9 3" xfId="28948"/>
    <cellStyle name="Normal 3 2 3 2 3" xfId="665"/>
    <cellStyle name="Normal 3 2 3 2 3 10" xfId="36690"/>
    <cellStyle name="Normal 3 2 3 2 3 2" xfId="2562"/>
    <cellStyle name="Normal 3 2 3 2 3 2 2" xfId="13938"/>
    <cellStyle name="Normal 3 2 3 2 3 2 3" xfId="25314"/>
    <cellStyle name="Normal 3 2 3 2 3 3" xfId="4458"/>
    <cellStyle name="Normal 3 2 3 2 3 3 2" xfId="15834"/>
    <cellStyle name="Normal 3 2 3 2 3 3 3" xfId="27210"/>
    <cellStyle name="Normal 3 2 3 2 3 4" xfId="6354"/>
    <cellStyle name="Normal 3 2 3 2 3 4 2" xfId="17730"/>
    <cellStyle name="Normal 3 2 3 2 3 4 3" xfId="29106"/>
    <cellStyle name="Normal 3 2 3 2 3 5" xfId="8250"/>
    <cellStyle name="Normal 3 2 3 2 3 5 2" xfId="19626"/>
    <cellStyle name="Normal 3 2 3 2 3 5 3" xfId="31002"/>
    <cellStyle name="Normal 3 2 3 2 3 6" xfId="10146"/>
    <cellStyle name="Normal 3 2 3 2 3 6 2" xfId="21522"/>
    <cellStyle name="Normal 3 2 3 2 3 6 3" xfId="32898"/>
    <cellStyle name="Normal 3 2 3 2 3 7" xfId="12042"/>
    <cellStyle name="Normal 3 2 3 2 3 8" xfId="23418"/>
    <cellStyle name="Normal 3 2 3 2 3 9" xfId="34794"/>
    <cellStyle name="Normal 3 2 3 2 4" xfId="981"/>
    <cellStyle name="Normal 3 2 3 2 4 10" xfId="37006"/>
    <cellStyle name="Normal 3 2 3 2 4 2" xfId="2878"/>
    <cellStyle name="Normal 3 2 3 2 4 2 2" xfId="14254"/>
    <cellStyle name="Normal 3 2 3 2 4 2 3" xfId="25630"/>
    <cellStyle name="Normal 3 2 3 2 4 3" xfId="4774"/>
    <cellStyle name="Normal 3 2 3 2 4 3 2" xfId="16150"/>
    <cellStyle name="Normal 3 2 3 2 4 3 3" xfId="27526"/>
    <cellStyle name="Normal 3 2 3 2 4 4" xfId="6670"/>
    <cellStyle name="Normal 3 2 3 2 4 4 2" xfId="18046"/>
    <cellStyle name="Normal 3 2 3 2 4 4 3" xfId="29422"/>
    <cellStyle name="Normal 3 2 3 2 4 5" xfId="8566"/>
    <cellStyle name="Normal 3 2 3 2 4 5 2" xfId="19942"/>
    <cellStyle name="Normal 3 2 3 2 4 5 3" xfId="31318"/>
    <cellStyle name="Normal 3 2 3 2 4 6" xfId="10462"/>
    <cellStyle name="Normal 3 2 3 2 4 6 2" xfId="21838"/>
    <cellStyle name="Normal 3 2 3 2 4 6 3" xfId="33214"/>
    <cellStyle name="Normal 3 2 3 2 4 7" xfId="12358"/>
    <cellStyle name="Normal 3 2 3 2 4 8" xfId="23734"/>
    <cellStyle name="Normal 3 2 3 2 4 9" xfId="35110"/>
    <cellStyle name="Normal 3 2 3 2 5" xfId="1297"/>
    <cellStyle name="Normal 3 2 3 2 5 10" xfId="37322"/>
    <cellStyle name="Normal 3 2 3 2 5 2" xfId="3194"/>
    <cellStyle name="Normal 3 2 3 2 5 2 2" xfId="14570"/>
    <cellStyle name="Normal 3 2 3 2 5 2 3" xfId="25946"/>
    <cellStyle name="Normal 3 2 3 2 5 3" xfId="5090"/>
    <cellStyle name="Normal 3 2 3 2 5 3 2" xfId="16466"/>
    <cellStyle name="Normal 3 2 3 2 5 3 3" xfId="27842"/>
    <cellStyle name="Normal 3 2 3 2 5 4" xfId="6986"/>
    <cellStyle name="Normal 3 2 3 2 5 4 2" xfId="18362"/>
    <cellStyle name="Normal 3 2 3 2 5 4 3" xfId="29738"/>
    <cellStyle name="Normal 3 2 3 2 5 5" xfId="8882"/>
    <cellStyle name="Normal 3 2 3 2 5 5 2" xfId="20258"/>
    <cellStyle name="Normal 3 2 3 2 5 5 3" xfId="31634"/>
    <cellStyle name="Normal 3 2 3 2 5 6" xfId="10778"/>
    <cellStyle name="Normal 3 2 3 2 5 6 2" xfId="22154"/>
    <cellStyle name="Normal 3 2 3 2 5 6 3" xfId="33530"/>
    <cellStyle name="Normal 3 2 3 2 5 7" xfId="12674"/>
    <cellStyle name="Normal 3 2 3 2 5 8" xfId="24050"/>
    <cellStyle name="Normal 3 2 3 2 5 9" xfId="35426"/>
    <cellStyle name="Normal 3 2 3 2 6" xfId="1613"/>
    <cellStyle name="Normal 3 2 3 2 6 10" xfId="37638"/>
    <cellStyle name="Normal 3 2 3 2 6 2" xfId="3510"/>
    <cellStyle name="Normal 3 2 3 2 6 2 2" xfId="14886"/>
    <cellStyle name="Normal 3 2 3 2 6 2 3" xfId="26262"/>
    <cellStyle name="Normal 3 2 3 2 6 3" xfId="5406"/>
    <cellStyle name="Normal 3 2 3 2 6 3 2" xfId="16782"/>
    <cellStyle name="Normal 3 2 3 2 6 3 3" xfId="28158"/>
    <cellStyle name="Normal 3 2 3 2 6 4" xfId="7302"/>
    <cellStyle name="Normal 3 2 3 2 6 4 2" xfId="18678"/>
    <cellStyle name="Normal 3 2 3 2 6 4 3" xfId="30054"/>
    <cellStyle name="Normal 3 2 3 2 6 5" xfId="9198"/>
    <cellStyle name="Normal 3 2 3 2 6 5 2" xfId="20574"/>
    <cellStyle name="Normal 3 2 3 2 6 5 3" xfId="31950"/>
    <cellStyle name="Normal 3 2 3 2 6 6" xfId="11094"/>
    <cellStyle name="Normal 3 2 3 2 6 6 2" xfId="22470"/>
    <cellStyle name="Normal 3 2 3 2 6 6 3" xfId="33846"/>
    <cellStyle name="Normal 3 2 3 2 6 7" xfId="12990"/>
    <cellStyle name="Normal 3 2 3 2 6 8" xfId="24366"/>
    <cellStyle name="Normal 3 2 3 2 6 9" xfId="35742"/>
    <cellStyle name="Normal 3 2 3 2 7" xfId="1929"/>
    <cellStyle name="Normal 3 2 3 2 7 10" xfId="37954"/>
    <cellStyle name="Normal 3 2 3 2 7 2" xfId="3826"/>
    <cellStyle name="Normal 3 2 3 2 7 2 2" xfId="15202"/>
    <cellStyle name="Normal 3 2 3 2 7 2 3" xfId="26578"/>
    <cellStyle name="Normal 3 2 3 2 7 3" xfId="5722"/>
    <cellStyle name="Normal 3 2 3 2 7 3 2" xfId="17098"/>
    <cellStyle name="Normal 3 2 3 2 7 3 3" xfId="28474"/>
    <cellStyle name="Normal 3 2 3 2 7 4" xfId="7618"/>
    <cellStyle name="Normal 3 2 3 2 7 4 2" xfId="18994"/>
    <cellStyle name="Normal 3 2 3 2 7 4 3" xfId="30370"/>
    <cellStyle name="Normal 3 2 3 2 7 5" xfId="9514"/>
    <cellStyle name="Normal 3 2 3 2 7 5 2" xfId="20890"/>
    <cellStyle name="Normal 3 2 3 2 7 5 3" xfId="32266"/>
    <cellStyle name="Normal 3 2 3 2 7 6" xfId="11410"/>
    <cellStyle name="Normal 3 2 3 2 7 6 2" xfId="22786"/>
    <cellStyle name="Normal 3 2 3 2 7 6 3" xfId="34162"/>
    <cellStyle name="Normal 3 2 3 2 7 7" xfId="13306"/>
    <cellStyle name="Normal 3 2 3 2 7 8" xfId="24682"/>
    <cellStyle name="Normal 3 2 3 2 7 9" xfId="36058"/>
    <cellStyle name="Normal 3 2 3 2 8" xfId="2245"/>
    <cellStyle name="Normal 3 2 3 2 8 2" xfId="13622"/>
    <cellStyle name="Normal 3 2 3 2 8 3" xfId="24998"/>
    <cellStyle name="Normal 3 2 3 2 9" xfId="4142"/>
    <cellStyle name="Normal 3 2 3 2 9 2" xfId="15518"/>
    <cellStyle name="Normal 3 2 3 2 9 3" xfId="26894"/>
    <cellStyle name="Normal 3 2 3 3" xfId="416"/>
    <cellStyle name="Normal 3 2 3 3 10" xfId="8002"/>
    <cellStyle name="Normal 3 2 3 3 10 2" xfId="19378"/>
    <cellStyle name="Normal 3 2 3 3 10 3" xfId="30754"/>
    <cellStyle name="Normal 3 2 3 3 11" xfId="9898"/>
    <cellStyle name="Normal 3 2 3 3 11 2" xfId="21274"/>
    <cellStyle name="Normal 3 2 3 3 11 3" xfId="32650"/>
    <cellStyle name="Normal 3 2 3 3 12" xfId="11794"/>
    <cellStyle name="Normal 3 2 3 3 13" xfId="23170"/>
    <cellStyle name="Normal 3 2 3 3 14" xfId="34546"/>
    <cellStyle name="Normal 3 2 3 3 15" xfId="36442"/>
    <cellStyle name="Normal 3 2 3 3 2" xfId="733"/>
    <cellStyle name="Normal 3 2 3 3 2 10" xfId="36758"/>
    <cellStyle name="Normal 3 2 3 3 2 2" xfId="2630"/>
    <cellStyle name="Normal 3 2 3 3 2 2 2" xfId="14006"/>
    <cellStyle name="Normal 3 2 3 3 2 2 3" xfId="25382"/>
    <cellStyle name="Normal 3 2 3 3 2 3" xfId="4526"/>
    <cellStyle name="Normal 3 2 3 3 2 3 2" xfId="15902"/>
    <cellStyle name="Normal 3 2 3 3 2 3 3" xfId="27278"/>
    <cellStyle name="Normal 3 2 3 3 2 4" xfId="6422"/>
    <cellStyle name="Normal 3 2 3 3 2 4 2" xfId="17798"/>
    <cellStyle name="Normal 3 2 3 3 2 4 3" xfId="29174"/>
    <cellStyle name="Normal 3 2 3 3 2 5" xfId="8318"/>
    <cellStyle name="Normal 3 2 3 3 2 5 2" xfId="19694"/>
    <cellStyle name="Normal 3 2 3 3 2 5 3" xfId="31070"/>
    <cellStyle name="Normal 3 2 3 3 2 6" xfId="10214"/>
    <cellStyle name="Normal 3 2 3 3 2 6 2" xfId="21590"/>
    <cellStyle name="Normal 3 2 3 3 2 6 3" xfId="32966"/>
    <cellStyle name="Normal 3 2 3 3 2 7" xfId="12110"/>
    <cellStyle name="Normal 3 2 3 3 2 8" xfId="23486"/>
    <cellStyle name="Normal 3 2 3 3 2 9" xfId="34862"/>
    <cellStyle name="Normal 3 2 3 3 3" xfId="1049"/>
    <cellStyle name="Normal 3 2 3 3 3 10" xfId="37074"/>
    <cellStyle name="Normal 3 2 3 3 3 2" xfId="2946"/>
    <cellStyle name="Normal 3 2 3 3 3 2 2" xfId="14322"/>
    <cellStyle name="Normal 3 2 3 3 3 2 3" xfId="25698"/>
    <cellStyle name="Normal 3 2 3 3 3 3" xfId="4842"/>
    <cellStyle name="Normal 3 2 3 3 3 3 2" xfId="16218"/>
    <cellStyle name="Normal 3 2 3 3 3 3 3" xfId="27594"/>
    <cellStyle name="Normal 3 2 3 3 3 4" xfId="6738"/>
    <cellStyle name="Normal 3 2 3 3 3 4 2" xfId="18114"/>
    <cellStyle name="Normal 3 2 3 3 3 4 3" xfId="29490"/>
    <cellStyle name="Normal 3 2 3 3 3 5" xfId="8634"/>
    <cellStyle name="Normal 3 2 3 3 3 5 2" xfId="20010"/>
    <cellStyle name="Normal 3 2 3 3 3 5 3" xfId="31386"/>
    <cellStyle name="Normal 3 2 3 3 3 6" xfId="10530"/>
    <cellStyle name="Normal 3 2 3 3 3 6 2" xfId="21906"/>
    <cellStyle name="Normal 3 2 3 3 3 6 3" xfId="33282"/>
    <cellStyle name="Normal 3 2 3 3 3 7" xfId="12426"/>
    <cellStyle name="Normal 3 2 3 3 3 8" xfId="23802"/>
    <cellStyle name="Normal 3 2 3 3 3 9" xfId="35178"/>
    <cellStyle name="Normal 3 2 3 3 4" xfId="1365"/>
    <cellStyle name="Normal 3 2 3 3 4 10" xfId="37390"/>
    <cellStyle name="Normal 3 2 3 3 4 2" xfId="3262"/>
    <cellStyle name="Normal 3 2 3 3 4 2 2" xfId="14638"/>
    <cellStyle name="Normal 3 2 3 3 4 2 3" xfId="26014"/>
    <cellStyle name="Normal 3 2 3 3 4 3" xfId="5158"/>
    <cellStyle name="Normal 3 2 3 3 4 3 2" xfId="16534"/>
    <cellStyle name="Normal 3 2 3 3 4 3 3" xfId="27910"/>
    <cellStyle name="Normal 3 2 3 3 4 4" xfId="7054"/>
    <cellStyle name="Normal 3 2 3 3 4 4 2" xfId="18430"/>
    <cellStyle name="Normal 3 2 3 3 4 4 3" xfId="29806"/>
    <cellStyle name="Normal 3 2 3 3 4 5" xfId="8950"/>
    <cellStyle name="Normal 3 2 3 3 4 5 2" xfId="20326"/>
    <cellStyle name="Normal 3 2 3 3 4 5 3" xfId="31702"/>
    <cellStyle name="Normal 3 2 3 3 4 6" xfId="10846"/>
    <cellStyle name="Normal 3 2 3 3 4 6 2" xfId="22222"/>
    <cellStyle name="Normal 3 2 3 3 4 6 3" xfId="33598"/>
    <cellStyle name="Normal 3 2 3 3 4 7" xfId="12742"/>
    <cellStyle name="Normal 3 2 3 3 4 8" xfId="24118"/>
    <cellStyle name="Normal 3 2 3 3 4 9" xfId="35494"/>
    <cellStyle name="Normal 3 2 3 3 5" xfId="1681"/>
    <cellStyle name="Normal 3 2 3 3 5 10" xfId="37706"/>
    <cellStyle name="Normal 3 2 3 3 5 2" xfId="3578"/>
    <cellStyle name="Normal 3 2 3 3 5 2 2" xfId="14954"/>
    <cellStyle name="Normal 3 2 3 3 5 2 3" xfId="26330"/>
    <cellStyle name="Normal 3 2 3 3 5 3" xfId="5474"/>
    <cellStyle name="Normal 3 2 3 3 5 3 2" xfId="16850"/>
    <cellStyle name="Normal 3 2 3 3 5 3 3" xfId="28226"/>
    <cellStyle name="Normal 3 2 3 3 5 4" xfId="7370"/>
    <cellStyle name="Normal 3 2 3 3 5 4 2" xfId="18746"/>
    <cellStyle name="Normal 3 2 3 3 5 4 3" xfId="30122"/>
    <cellStyle name="Normal 3 2 3 3 5 5" xfId="9266"/>
    <cellStyle name="Normal 3 2 3 3 5 5 2" xfId="20642"/>
    <cellStyle name="Normal 3 2 3 3 5 5 3" xfId="32018"/>
    <cellStyle name="Normal 3 2 3 3 5 6" xfId="11162"/>
    <cellStyle name="Normal 3 2 3 3 5 6 2" xfId="22538"/>
    <cellStyle name="Normal 3 2 3 3 5 6 3" xfId="33914"/>
    <cellStyle name="Normal 3 2 3 3 5 7" xfId="13058"/>
    <cellStyle name="Normal 3 2 3 3 5 8" xfId="24434"/>
    <cellStyle name="Normal 3 2 3 3 5 9" xfId="35810"/>
    <cellStyle name="Normal 3 2 3 3 6" xfId="1997"/>
    <cellStyle name="Normal 3 2 3 3 6 10" xfId="38022"/>
    <cellStyle name="Normal 3 2 3 3 6 2" xfId="3894"/>
    <cellStyle name="Normal 3 2 3 3 6 2 2" xfId="15270"/>
    <cellStyle name="Normal 3 2 3 3 6 2 3" xfId="26646"/>
    <cellStyle name="Normal 3 2 3 3 6 3" xfId="5790"/>
    <cellStyle name="Normal 3 2 3 3 6 3 2" xfId="17166"/>
    <cellStyle name="Normal 3 2 3 3 6 3 3" xfId="28542"/>
    <cellStyle name="Normal 3 2 3 3 6 4" xfId="7686"/>
    <cellStyle name="Normal 3 2 3 3 6 4 2" xfId="19062"/>
    <cellStyle name="Normal 3 2 3 3 6 4 3" xfId="30438"/>
    <cellStyle name="Normal 3 2 3 3 6 5" xfId="9582"/>
    <cellStyle name="Normal 3 2 3 3 6 5 2" xfId="20958"/>
    <cellStyle name="Normal 3 2 3 3 6 5 3" xfId="32334"/>
    <cellStyle name="Normal 3 2 3 3 6 6" xfId="11478"/>
    <cellStyle name="Normal 3 2 3 3 6 6 2" xfId="22854"/>
    <cellStyle name="Normal 3 2 3 3 6 6 3" xfId="34230"/>
    <cellStyle name="Normal 3 2 3 3 6 7" xfId="13374"/>
    <cellStyle name="Normal 3 2 3 3 6 8" xfId="24750"/>
    <cellStyle name="Normal 3 2 3 3 6 9" xfId="36126"/>
    <cellStyle name="Normal 3 2 3 3 7" xfId="2313"/>
    <cellStyle name="Normal 3 2 3 3 7 2" xfId="13690"/>
    <cellStyle name="Normal 3 2 3 3 7 3" xfId="25066"/>
    <cellStyle name="Normal 3 2 3 3 8" xfId="4210"/>
    <cellStyle name="Normal 3 2 3 3 8 2" xfId="15586"/>
    <cellStyle name="Normal 3 2 3 3 8 3" xfId="26962"/>
    <cellStyle name="Normal 3 2 3 3 9" xfId="6106"/>
    <cellStyle name="Normal 3 2 3 3 9 2" xfId="17482"/>
    <cellStyle name="Normal 3 2 3 3 9 3" xfId="28858"/>
    <cellStyle name="Normal 3 2 3 4" xfId="575"/>
    <cellStyle name="Normal 3 2 3 4 10" xfId="36600"/>
    <cellStyle name="Normal 3 2 3 4 2" xfId="2472"/>
    <cellStyle name="Normal 3 2 3 4 2 2" xfId="13848"/>
    <cellStyle name="Normal 3 2 3 4 2 3" xfId="25224"/>
    <cellStyle name="Normal 3 2 3 4 3" xfId="4368"/>
    <cellStyle name="Normal 3 2 3 4 3 2" xfId="15744"/>
    <cellStyle name="Normal 3 2 3 4 3 3" xfId="27120"/>
    <cellStyle name="Normal 3 2 3 4 4" xfId="6264"/>
    <cellStyle name="Normal 3 2 3 4 4 2" xfId="17640"/>
    <cellStyle name="Normal 3 2 3 4 4 3" xfId="29016"/>
    <cellStyle name="Normal 3 2 3 4 5" xfId="8160"/>
    <cellStyle name="Normal 3 2 3 4 5 2" xfId="19536"/>
    <cellStyle name="Normal 3 2 3 4 5 3" xfId="30912"/>
    <cellStyle name="Normal 3 2 3 4 6" xfId="10056"/>
    <cellStyle name="Normal 3 2 3 4 6 2" xfId="21432"/>
    <cellStyle name="Normal 3 2 3 4 6 3" xfId="32808"/>
    <cellStyle name="Normal 3 2 3 4 7" xfId="11952"/>
    <cellStyle name="Normal 3 2 3 4 8" xfId="23328"/>
    <cellStyle name="Normal 3 2 3 4 9" xfId="34704"/>
    <cellStyle name="Normal 3 2 3 5" xfId="891"/>
    <cellStyle name="Normal 3 2 3 5 10" xfId="36916"/>
    <cellStyle name="Normal 3 2 3 5 2" xfId="2788"/>
    <cellStyle name="Normal 3 2 3 5 2 2" xfId="14164"/>
    <cellStyle name="Normal 3 2 3 5 2 3" xfId="25540"/>
    <cellStyle name="Normal 3 2 3 5 3" xfId="4684"/>
    <cellStyle name="Normal 3 2 3 5 3 2" xfId="16060"/>
    <cellStyle name="Normal 3 2 3 5 3 3" xfId="27436"/>
    <cellStyle name="Normal 3 2 3 5 4" xfId="6580"/>
    <cellStyle name="Normal 3 2 3 5 4 2" xfId="17956"/>
    <cellStyle name="Normal 3 2 3 5 4 3" xfId="29332"/>
    <cellStyle name="Normal 3 2 3 5 5" xfId="8476"/>
    <cellStyle name="Normal 3 2 3 5 5 2" xfId="19852"/>
    <cellStyle name="Normal 3 2 3 5 5 3" xfId="31228"/>
    <cellStyle name="Normal 3 2 3 5 6" xfId="10372"/>
    <cellStyle name="Normal 3 2 3 5 6 2" xfId="21748"/>
    <cellStyle name="Normal 3 2 3 5 6 3" xfId="33124"/>
    <cellStyle name="Normal 3 2 3 5 7" xfId="12268"/>
    <cellStyle name="Normal 3 2 3 5 8" xfId="23644"/>
    <cellStyle name="Normal 3 2 3 5 9" xfId="35020"/>
    <cellStyle name="Normal 3 2 3 6" xfId="1207"/>
    <cellStyle name="Normal 3 2 3 6 10" xfId="37232"/>
    <cellStyle name="Normal 3 2 3 6 2" xfId="3104"/>
    <cellStyle name="Normal 3 2 3 6 2 2" xfId="14480"/>
    <cellStyle name="Normal 3 2 3 6 2 3" xfId="25856"/>
    <cellStyle name="Normal 3 2 3 6 3" xfId="5000"/>
    <cellStyle name="Normal 3 2 3 6 3 2" xfId="16376"/>
    <cellStyle name="Normal 3 2 3 6 3 3" xfId="27752"/>
    <cellStyle name="Normal 3 2 3 6 4" xfId="6896"/>
    <cellStyle name="Normal 3 2 3 6 4 2" xfId="18272"/>
    <cellStyle name="Normal 3 2 3 6 4 3" xfId="29648"/>
    <cellStyle name="Normal 3 2 3 6 5" xfId="8792"/>
    <cellStyle name="Normal 3 2 3 6 5 2" xfId="20168"/>
    <cellStyle name="Normal 3 2 3 6 5 3" xfId="31544"/>
    <cellStyle name="Normal 3 2 3 6 6" xfId="10688"/>
    <cellStyle name="Normal 3 2 3 6 6 2" xfId="22064"/>
    <cellStyle name="Normal 3 2 3 6 6 3" xfId="33440"/>
    <cellStyle name="Normal 3 2 3 6 7" xfId="12584"/>
    <cellStyle name="Normal 3 2 3 6 8" xfId="23960"/>
    <cellStyle name="Normal 3 2 3 6 9" xfId="35336"/>
    <cellStyle name="Normal 3 2 3 7" xfId="1523"/>
    <cellStyle name="Normal 3 2 3 7 10" xfId="37548"/>
    <cellStyle name="Normal 3 2 3 7 2" xfId="3420"/>
    <cellStyle name="Normal 3 2 3 7 2 2" xfId="14796"/>
    <cellStyle name="Normal 3 2 3 7 2 3" xfId="26172"/>
    <cellStyle name="Normal 3 2 3 7 3" xfId="5316"/>
    <cellStyle name="Normal 3 2 3 7 3 2" xfId="16692"/>
    <cellStyle name="Normal 3 2 3 7 3 3" xfId="28068"/>
    <cellStyle name="Normal 3 2 3 7 4" xfId="7212"/>
    <cellStyle name="Normal 3 2 3 7 4 2" xfId="18588"/>
    <cellStyle name="Normal 3 2 3 7 4 3" xfId="29964"/>
    <cellStyle name="Normal 3 2 3 7 5" xfId="9108"/>
    <cellStyle name="Normal 3 2 3 7 5 2" xfId="20484"/>
    <cellStyle name="Normal 3 2 3 7 5 3" xfId="31860"/>
    <cellStyle name="Normal 3 2 3 7 6" xfId="11004"/>
    <cellStyle name="Normal 3 2 3 7 6 2" xfId="22380"/>
    <cellStyle name="Normal 3 2 3 7 6 3" xfId="33756"/>
    <cellStyle name="Normal 3 2 3 7 7" xfId="12900"/>
    <cellStyle name="Normal 3 2 3 7 8" xfId="24276"/>
    <cellStyle name="Normal 3 2 3 7 9" xfId="35652"/>
    <cellStyle name="Normal 3 2 3 8" xfId="1839"/>
    <cellStyle name="Normal 3 2 3 8 10" xfId="37864"/>
    <cellStyle name="Normal 3 2 3 8 2" xfId="3736"/>
    <cellStyle name="Normal 3 2 3 8 2 2" xfId="15112"/>
    <cellStyle name="Normal 3 2 3 8 2 3" xfId="26488"/>
    <cellStyle name="Normal 3 2 3 8 3" xfId="5632"/>
    <cellStyle name="Normal 3 2 3 8 3 2" xfId="17008"/>
    <cellStyle name="Normal 3 2 3 8 3 3" xfId="28384"/>
    <cellStyle name="Normal 3 2 3 8 4" xfId="7528"/>
    <cellStyle name="Normal 3 2 3 8 4 2" xfId="18904"/>
    <cellStyle name="Normal 3 2 3 8 4 3" xfId="30280"/>
    <cellStyle name="Normal 3 2 3 8 5" xfId="9424"/>
    <cellStyle name="Normal 3 2 3 8 5 2" xfId="20800"/>
    <cellStyle name="Normal 3 2 3 8 5 3" xfId="32176"/>
    <cellStyle name="Normal 3 2 3 8 6" xfId="11320"/>
    <cellStyle name="Normal 3 2 3 8 6 2" xfId="22696"/>
    <cellStyle name="Normal 3 2 3 8 6 3" xfId="34072"/>
    <cellStyle name="Normal 3 2 3 8 7" xfId="13216"/>
    <cellStyle name="Normal 3 2 3 8 8" xfId="24592"/>
    <cellStyle name="Normal 3 2 3 8 9" xfId="35968"/>
    <cellStyle name="Normal 3 2 3 9" xfId="2155"/>
    <cellStyle name="Normal 3 2 3 9 2" xfId="13532"/>
    <cellStyle name="Normal 3 2 3 9 3" xfId="24908"/>
    <cellStyle name="Normal 3 2 4" xfId="282"/>
    <cellStyle name="Normal 3 2 4 10" xfId="5970"/>
    <cellStyle name="Normal 3 2 4 10 2" xfId="17346"/>
    <cellStyle name="Normal 3 2 4 10 3" xfId="28722"/>
    <cellStyle name="Normal 3 2 4 11" xfId="7866"/>
    <cellStyle name="Normal 3 2 4 11 2" xfId="19242"/>
    <cellStyle name="Normal 3 2 4 11 3" xfId="30618"/>
    <cellStyle name="Normal 3 2 4 12" xfId="9762"/>
    <cellStyle name="Normal 3 2 4 12 2" xfId="21138"/>
    <cellStyle name="Normal 3 2 4 12 3" xfId="32514"/>
    <cellStyle name="Normal 3 2 4 13" xfId="11658"/>
    <cellStyle name="Normal 3 2 4 14" xfId="23034"/>
    <cellStyle name="Normal 3 2 4 15" xfId="34410"/>
    <cellStyle name="Normal 3 2 4 16" xfId="36306"/>
    <cellStyle name="Normal 3 2 4 2" xfId="438"/>
    <cellStyle name="Normal 3 2 4 2 10" xfId="8024"/>
    <cellStyle name="Normal 3 2 4 2 10 2" xfId="19400"/>
    <cellStyle name="Normal 3 2 4 2 10 3" xfId="30776"/>
    <cellStyle name="Normal 3 2 4 2 11" xfId="9920"/>
    <cellStyle name="Normal 3 2 4 2 11 2" xfId="21296"/>
    <cellStyle name="Normal 3 2 4 2 11 3" xfId="32672"/>
    <cellStyle name="Normal 3 2 4 2 12" xfId="11816"/>
    <cellStyle name="Normal 3 2 4 2 13" xfId="23192"/>
    <cellStyle name="Normal 3 2 4 2 14" xfId="34568"/>
    <cellStyle name="Normal 3 2 4 2 15" xfId="36464"/>
    <cellStyle name="Normal 3 2 4 2 2" xfId="755"/>
    <cellStyle name="Normal 3 2 4 2 2 10" xfId="36780"/>
    <cellStyle name="Normal 3 2 4 2 2 2" xfId="2652"/>
    <cellStyle name="Normal 3 2 4 2 2 2 2" xfId="14028"/>
    <cellStyle name="Normal 3 2 4 2 2 2 3" xfId="25404"/>
    <cellStyle name="Normal 3 2 4 2 2 3" xfId="4548"/>
    <cellStyle name="Normal 3 2 4 2 2 3 2" xfId="15924"/>
    <cellStyle name="Normal 3 2 4 2 2 3 3" xfId="27300"/>
    <cellStyle name="Normal 3 2 4 2 2 4" xfId="6444"/>
    <cellStyle name="Normal 3 2 4 2 2 4 2" xfId="17820"/>
    <cellStyle name="Normal 3 2 4 2 2 4 3" xfId="29196"/>
    <cellStyle name="Normal 3 2 4 2 2 5" xfId="8340"/>
    <cellStyle name="Normal 3 2 4 2 2 5 2" xfId="19716"/>
    <cellStyle name="Normal 3 2 4 2 2 5 3" xfId="31092"/>
    <cellStyle name="Normal 3 2 4 2 2 6" xfId="10236"/>
    <cellStyle name="Normal 3 2 4 2 2 6 2" xfId="21612"/>
    <cellStyle name="Normal 3 2 4 2 2 6 3" xfId="32988"/>
    <cellStyle name="Normal 3 2 4 2 2 7" xfId="12132"/>
    <cellStyle name="Normal 3 2 4 2 2 8" xfId="23508"/>
    <cellStyle name="Normal 3 2 4 2 2 9" xfId="34884"/>
    <cellStyle name="Normal 3 2 4 2 3" xfId="1071"/>
    <cellStyle name="Normal 3 2 4 2 3 10" xfId="37096"/>
    <cellStyle name="Normal 3 2 4 2 3 2" xfId="2968"/>
    <cellStyle name="Normal 3 2 4 2 3 2 2" xfId="14344"/>
    <cellStyle name="Normal 3 2 4 2 3 2 3" xfId="25720"/>
    <cellStyle name="Normal 3 2 4 2 3 3" xfId="4864"/>
    <cellStyle name="Normal 3 2 4 2 3 3 2" xfId="16240"/>
    <cellStyle name="Normal 3 2 4 2 3 3 3" xfId="27616"/>
    <cellStyle name="Normal 3 2 4 2 3 4" xfId="6760"/>
    <cellStyle name="Normal 3 2 4 2 3 4 2" xfId="18136"/>
    <cellStyle name="Normal 3 2 4 2 3 4 3" xfId="29512"/>
    <cellStyle name="Normal 3 2 4 2 3 5" xfId="8656"/>
    <cellStyle name="Normal 3 2 4 2 3 5 2" xfId="20032"/>
    <cellStyle name="Normal 3 2 4 2 3 5 3" xfId="31408"/>
    <cellStyle name="Normal 3 2 4 2 3 6" xfId="10552"/>
    <cellStyle name="Normal 3 2 4 2 3 6 2" xfId="21928"/>
    <cellStyle name="Normal 3 2 4 2 3 6 3" xfId="33304"/>
    <cellStyle name="Normal 3 2 4 2 3 7" xfId="12448"/>
    <cellStyle name="Normal 3 2 4 2 3 8" xfId="23824"/>
    <cellStyle name="Normal 3 2 4 2 3 9" xfId="35200"/>
    <cellStyle name="Normal 3 2 4 2 4" xfId="1387"/>
    <cellStyle name="Normal 3 2 4 2 4 10" xfId="37412"/>
    <cellStyle name="Normal 3 2 4 2 4 2" xfId="3284"/>
    <cellStyle name="Normal 3 2 4 2 4 2 2" xfId="14660"/>
    <cellStyle name="Normal 3 2 4 2 4 2 3" xfId="26036"/>
    <cellStyle name="Normal 3 2 4 2 4 3" xfId="5180"/>
    <cellStyle name="Normal 3 2 4 2 4 3 2" xfId="16556"/>
    <cellStyle name="Normal 3 2 4 2 4 3 3" xfId="27932"/>
    <cellStyle name="Normal 3 2 4 2 4 4" xfId="7076"/>
    <cellStyle name="Normal 3 2 4 2 4 4 2" xfId="18452"/>
    <cellStyle name="Normal 3 2 4 2 4 4 3" xfId="29828"/>
    <cellStyle name="Normal 3 2 4 2 4 5" xfId="8972"/>
    <cellStyle name="Normal 3 2 4 2 4 5 2" xfId="20348"/>
    <cellStyle name="Normal 3 2 4 2 4 5 3" xfId="31724"/>
    <cellStyle name="Normal 3 2 4 2 4 6" xfId="10868"/>
    <cellStyle name="Normal 3 2 4 2 4 6 2" xfId="22244"/>
    <cellStyle name="Normal 3 2 4 2 4 6 3" xfId="33620"/>
    <cellStyle name="Normal 3 2 4 2 4 7" xfId="12764"/>
    <cellStyle name="Normal 3 2 4 2 4 8" xfId="24140"/>
    <cellStyle name="Normal 3 2 4 2 4 9" xfId="35516"/>
    <cellStyle name="Normal 3 2 4 2 5" xfId="1703"/>
    <cellStyle name="Normal 3 2 4 2 5 10" xfId="37728"/>
    <cellStyle name="Normal 3 2 4 2 5 2" xfId="3600"/>
    <cellStyle name="Normal 3 2 4 2 5 2 2" xfId="14976"/>
    <cellStyle name="Normal 3 2 4 2 5 2 3" xfId="26352"/>
    <cellStyle name="Normal 3 2 4 2 5 3" xfId="5496"/>
    <cellStyle name="Normal 3 2 4 2 5 3 2" xfId="16872"/>
    <cellStyle name="Normal 3 2 4 2 5 3 3" xfId="28248"/>
    <cellStyle name="Normal 3 2 4 2 5 4" xfId="7392"/>
    <cellStyle name="Normal 3 2 4 2 5 4 2" xfId="18768"/>
    <cellStyle name="Normal 3 2 4 2 5 4 3" xfId="30144"/>
    <cellStyle name="Normal 3 2 4 2 5 5" xfId="9288"/>
    <cellStyle name="Normal 3 2 4 2 5 5 2" xfId="20664"/>
    <cellStyle name="Normal 3 2 4 2 5 5 3" xfId="32040"/>
    <cellStyle name="Normal 3 2 4 2 5 6" xfId="11184"/>
    <cellStyle name="Normal 3 2 4 2 5 6 2" xfId="22560"/>
    <cellStyle name="Normal 3 2 4 2 5 6 3" xfId="33936"/>
    <cellStyle name="Normal 3 2 4 2 5 7" xfId="13080"/>
    <cellStyle name="Normal 3 2 4 2 5 8" xfId="24456"/>
    <cellStyle name="Normal 3 2 4 2 5 9" xfId="35832"/>
    <cellStyle name="Normal 3 2 4 2 6" xfId="2019"/>
    <cellStyle name="Normal 3 2 4 2 6 10" xfId="38044"/>
    <cellStyle name="Normal 3 2 4 2 6 2" xfId="3916"/>
    <cellStyle name="Normal 3 2 4 2 6 2 2" xfId="15292"/>
    <cellStyle name="Normal 3 2 4 2 6 2 3" xfId="26668"/>
    <cellStyle name="Normal 3 2 4 2 6 3" xfId="5812"/>
    <cellStyle name="Normal 3 2 4 2 6 3 2" xfId="17188"/>
    <cellStyle name="Normal 3 2 4 2 6 3 3" xfId="28564"/>
    <cellStyle name="Normal 3 2 4 2 6 4" xfId="7708"/>
    <cellStyle name="Normal 3 2 4 2 6 4 2" xfId="19084"/>
    <cellStyle name="Normal 3 2 4 2 6 4 3" xfId="30460"/>
    <cellStyle name="Normal 3 2 4 2 6 5" xfId="9604"/>
    <cellStyle name="Normal 3 2 4 2 6 5 2" xfId="20980"/>
    <cellStyle name="Normal 3 2 4 2 6 5 3" xfId="32356"/>
    <cellStyle name="Normal 3 2 4 2 6 6" xfId="11500"/>
    <cellStyle name="Normal 3 2 4 2 6 6 2" xfId="22876"/>
    <cellStyle name="Normal 3 2 4 2 6 6 3" xfId="34252"/>
    <cellStyle name="Normal 3 2 4 2 6 7" xfId="13396"/>
    <cellStyle name="Normal 3 2 4 2 6 8" xfId="24772"/>
    <cellStyle name="Normal 3 2 4 2 6 9" xfId="36148"/>
    <cellStyle name="Normal 3 2 4 2 7" xfId="2335"/>
    <cellStyle name="Normal 3 2 4 2 7 2" xfId="13712"/>
    <cellStyle name="Normal 3 2 4 2 7 3" xfId="25088"/>
    <cellStyle name="Normal 3 2 4 2 8" xfId="4232"/>
    <cellStyle name="Normal 3 2 4 2 8 2" xfId="15608"/>
    <cellStyle name="Normal 3 2 4 2 8 3" xfId="26984"/>
    <cellStyle name="Normal 3 2 4 2 9" xfId="6128"/>
    <cellStyle name="Normal 3 2 4 2 9 2" xfId="17504"/>
    <cellStyle name="Normal 3 2 4 2 9 3" xfId="28880"/>
    <cellStyle name="Normal 3 2 4 3" xfId="597"/>
    <cellStyle name="Normal 3 2 4 3 10" xfId="36622"/>
    <cellStyle name="Normal 3 2 4 3 2" xfId="2494"/>
    <cellStyle name="Normal 3 2 4 3 2 2" xfId="13870"/>
    <cellStyle name="Normal 3 2 4 3 2 3" xfId="25246"/>
    <cellStyle name="Normal 3 2 4 3 3" xfId="4390"/>
    <cellStyle name="Normal 3 2 4 3 3 2" xfId="15766"/>
    <cellStyle name="Normal 3 2 4 3 3 3" xfId="27142"/>
    <cellStyle name="Normal 3 2 4 3 4" xfId="6286"/>
    <cellStyle name="Normal 3 2 4 3 4 2" xfId="17662"/>
    <cellStyle name="Normal 3 2 4 3 4 3" xfId="29038"/>
    <cellStyle name="Normal 3 2 4 3 5" xfId="8182"/>
    <cellStyle name="Normal 3 2 4 3 5 2" xfId="19558"/>
    <cellStyle name="Normal 3 2 4 3 5 3" xfId="30934"/>
    <cellStyle name="Normal 3 2 4 3 6" xfId="10078"/>
    <cellStyle name="Normal 3 2 4 3 6 2" xfId="21454"/>
    <cellStyle name="Normal 3 2 4 3 6 3" xfId="32830"/>
    <cellStyle name="Normal 3 2 4 3 7" xfId="11974"/>
    <cellStyle name="Normal 3 2 4 3 8" xfId="23350"/>
    <cellStyle name="Normal 3 2 4 3 9" xfId="34726"/>
    <cellStyle name="Normal 3 2 4 4" xfId="913"/>
    <cellStyle name="Normal 3 2 4 4 10" xfId="36938"/>
    <cellStyle name="Normal 3 2 4 4 2" xfId="2810"/>
    <cellStyle name="Normal 3 2 4 4 2 2" xfId="14186"/>
    <cellStyle name="Normal 3 2 4 4 2 3" xfId="25562"/>
    <cellStyle name="Normal 3 2 4 4 3" xfId="4706"/>
    <cellStyle name="Normal 3 2 4 4 3 2" xfId="16082"/>
    <cellStyle name="Normal 3 2 4 4 3 3" xfId="27458"/>
    <cellStyle name="Normal 3 2 4 4 4" xfId="6602"/>
    <cellStyle name="Normal 3 2 4 4 4 2" xfId="17978"/>
    <cellStyle name="Normal 3 2 4 4 4 3" xfId="29354"/>
    <cellStyle name="Normal 3 2 4 4 5" xfId="8498"/>
    <cellStyle name="Normal 3 2 4 4 5 2" xfId="19874"/>
    <cellStyle name="Normal 3 2 4 4 5 3" xfId="31250"/>
    <cellStyle name="Normal 3 2 4 4 6" xfId="10394"/>
    <cellStyle name="Normal 3 2 4 4 6 2" xfId="21770"/>
    <cellStyle name="Normal 3 2 4 4 6 3" xfId="33146"/>
    <cellStyle name="Normal 3 2 4 4 7" xfId="12290"/>
    <cellStyle name="Normal 3 2 4 4 8" xfId="23666"/>
    <cellStyle name="Normal 3 2 4 4 9" xfId="35042"/>
    <cellStyle name="Normal 3 2 4 5" xfId="1229"/>
    <cellStyle name="Normal 3 2 4 5 10" xfId="37254"/>
    <cellStyle name="Normal 3 2 4 5 2" xfId="3126"/>
    <cellStyle name="Normal 3 2 4 5 2 2" xfId="14502"/>
    <cellStyle name="Normal 3 2 4 5 2 3" xfId="25878"/>
    <cellStyle name="Normal 3 2 4 5 3" xfId="5022"/>
    <cellStyle name="Normal 3 2 4 5 3 2" xfId="16398"/>
    <cellStyle name="Normal 3 2 4 5 3 3" xfId="27774"/>
    <cellStyle name="Normal 3 2 4 5 4" xfId="6918"/>
    <cellStyle name="Normal 3 2 4 5 4 2" xfId="18294"/>
    <cellStyle name="Normal 3 2 4 5 4 3" xfId="29670"/>
    <cellStyle name="Normal 3 2 4 5 5" xfId="8814"/>
    <cellStyle name="Normal 3 2 4 5 5 2" xfId="20190"/>
    <cellStyle name="Normal 3 2 4 5 5 3" xfId="31566"/>
    <cellStyle name="Normal 3 2 4 5 6" xfId="10710"/>
    <cellStyle name="Normal 3 2 4 5 6 2" xfId="22086"/>
    <cellStyle name="Normal 3 2 4 5 6 3" xfId="33462"/>
    <cellStyle name="Normal 3 2 4 5 7" xfId="12606"/>
    <cellStyle name="Normal 3 2 4 5 8" xfId="23982"/>
    <cellStyle name="Normal 3 2 4 5 9" xfId="35358"/>
    <cellStyle name="Normal 3 2 4 6" xfId="1545"/>
    <cellStyle name="Normal 3 2 4 6 10" xfId="37570"/>
    <cellStyle name="Normal 3 2 4 6 2" xfId="3442"/>
    <cellStyle name="Normal 3 2 4 6 2 2" xfId="14818"/>
    <cellStyle name="Normal 3 2 4 6 2 3" xfId="26194"/>
    <cellStyle name="Normal 3 2 4 6 3" xfId="5338"/>
    <cellStyle name="Normal 3 2 4 6 3 2" xfId="16714"/>
    <cellStyle name="Normal 3 2 4 6 3 3" xfId="28090"/>
    <cellStyle name="Normal 3 2 4 6 4" xfId="7234"/>
    <cellStyle name="Normal 3 2 4 6 4 2" xfId="18610"/>
    <cellStyle name="Normal 3 2 4 6 4 3" xfId="29986"/>
    <cellStyle name="Normal 3 2 4 6 5" xfId="9130"/>
    <cellStyle name="Normal 3 2 4 6 5 2" xfId="20506"/>
    <cellStyle name="Normal 3 2 4 6 5 3" xfId="31882"/>
    <cellStyle name="Normal 3 2 4 6 6" xfId="11026"/>
    <cellStyle name="Normal 3 2 4 6 6 2" xfId="22402"/>
    <cellStyle name="Normal 3 2 4 6 6 3" xfId="33778"/>
    <cellStyle name="Normal 3 2 4 6 7" xfId="12922"/>
    <cellStyle name="Normal 3 2 4 6 8" xfId="24298"/>
    <cellStyle name="Normal 3 2 4 6 9" xfId="35674"/>
    <cellStyle name="Normal 3 2 4 7" xfId="1861"/>
    <cellStyle name="Normal 3 2 4 7 10" xfId="37886"/>
    <cellStyle name="Normal 3 2 4 7 2" xfId="3758"/>
    <cellStyle name="Normal 3 2 4 7 2 2" xfId="15134"/>
    <cellStyle name="Normal 3 2 4 7 2 3" xfId="26510"/>
    <cellStyle name="Normal 3 2 4 7 3" xfId="5654"/>
    <cellStyle name="Normal 3 2 4 7 3 2" xfId="17030"/>
    <cellStyle name="Normal 3 2 4 7 3 3" xfId="28406"/>
    <cellStyle name="Normal 3 2 4 7 4" xfId="7550"/>
    <cellStyle name="Normal 3 2 4 7 4 2" xfId="18926"/>
    <cellStyle name="Normal 3 2 4 7 4 3" xfId="30302"/>
    <cellStyle name="Normal 3 2 4 7 5" xfId="9446"/>
    <cellStyle name="Normal 3 2 4 7 5 2" xfId="20822"/>
    <cellStyle name="Normal 3 2 4 7 5 3" xfId="32198"/>
    <cellStyle name="Normal 3 2 4 7 6" xfId="11342"/>
    <cellStyle name="Normal 3 2 4 7 6 2" xfId="22718"/>
    <cellStyle name="Normal 3 2 4 7 6 3" xfId="34094"/>
    <cellStyle name="Normal 3 2 4 7 7" xfId="13238"/>
    <cellStyle name="Normal 3 2 4 7 8" xfId="24614"/>
    <cellStyle name="Normal 3 2 4 7 9" xfId="35990"/>
    <cellStyle name="Normal 3 2 4 8" xfId="2177"/>
    <cellStyle name="Normal 3 2 4 8 2" xfId="13554"/>
    <cellStyle name="Normal 3 2 4 8 3" xfId="24930"/>
    <cellStyle name="Normal 3 2 4 9" xfId="4074"/>
    <cellStyle name="Normal 3 2 4 9 2" xfId="15450"/>
    <cellStyle name="Normal 3 2 4 9 3" xfId="26826"/>
    <cellStyle name="Normal 3 2 5" xfId="304"/>
    <cellStyle name="Normal 3 2 5 10" xfId="5992"/>
    <cellStyle name="Normal 3 2 5 10 2" xfId="17368"/>
    <cellStyle name="Normal 3 2 5 10 3" xfId="28744"/>
    <cellStyle name="Normal 3 2 5 11" xfId="7888"/>
    <cellStyle name="Normal 3 2 5 11 2" xfId="19264"/>
    <cellStyle name="Normal 3 2 5 11 3" xfId="30640"/>
    <cellStyle name="Normal 3 2 5 12" xfId="9784"/>
    <cellStyle name="Normal 3 2 5 12 2" xfId="21160"/>
    <cellStyle name="Normal 3 2 5 12 3" xfId="32536"/>
    <cellStyle name="Normal 3 2 5 13" xfId="11680"/>
    <cellStyle name="Normal 3 2 5 14" xfId="23056"/>
    <cellStyle name="Normal 3 2 5 15" xfId="34432"/>
    <cellStyle name="Normal 3 2 5 16" xfId="36328"/>
    <cellStyle name="Normal 3 2 5 2" xfId="460"/>
    <cellStyle name="Normal 3 2 5 2 10" xfId="8046"/>
    <cellStyle name="Normal 3 2 5 2 10 2" xfId="19422"/>
    <cellStyle name="Normal 3 2 5 2 10 3" xfId="30798"/>
    <cellStyle name="Normal 3 2 5 2 11" xfId="9942"/>
    <cellStyle name="Normal 3 2 5 2 11 2" xfId="21318"/>
    <cellStyle name="Normal 3 2 5 2 11 3" xfId="32694"/>
    <cellStyle name="Normal 3 2 5 2 12" xfId="11838"/>
    <cellStyle name="Normal 3 2 5 2 13" xfId="23214"/>
    <cellStyle name="Normal 3 2 5 2 14" xfId="34590"/>
    <cellStyle name="Normal 3 2 5 2 15" xfId="36486"/>
    <cellStyle name="Normal 3 2 5 2 2" xfId="777"/>
    <cellStyle name="Normal 3 2 5 2 2 10" xfId="36802"/>
    <cellStyle name="Normal 3 2 5 2 2 2" xfId="2674"/>
    <cellStyle name="Normal 3 2 5 2 2 2 2" xfId="14050"/>
    <cellStyle name="Normal 3 2 5 2 2 2 3" xfId="25426"/>
    <cellStyle name="Normal 3 2 5 2 2 3" xfId="4570"/>
    <cellStyle name="Normal 3 2 5 2 2 3 2" xfId="15946"/>
    <cellStyle name="Normal 3 2 5 2 2 3 3" xfId="27322"/>
    <cellStyle name="Normal 3 2 5 2 2 4" xfId="6466"/>
    <cellStyle name="Normal 3 2 5 2 2 4 2" xfId="17842"/>
    <cellStyle name="Normal 3 2 5 2 2 4 3" xfId="29218"/>
    <cellStyle name="Normal 3 2 5 2 2 5" xfId="8362"/>
    <cellStyle name="Normal 3 2 5 2 2 5 2" xfId="19738"/>
    <cellStyle name="Normal 3 2 5 2 2 5 3" xfId="31114"/>
    <cellStyle name="Normal 3 2 5 2 2 6" xfId="10258"/>
    <cellStyle name="Normal 3 2 5 2 2 6 2" xfId="21634"/>
    <cellStyle name="Normal 3 2 5 2 2 6 3" xfId="33010"/>
    <cellStyle name="Normal 3 2 5 2 2 7" xfId="12154"/>
    <cellStyle name="Normal 3 2 5 2 2 8" xfId="23530"/>
    <cellStyle name="Normal 3 2 5 2 2 9" xfId="34906"/>
    <cellStyle name="Normal 3 2 5 2 3" xfId="1093"/>
    <cellStyle name="Normal 3 2 5 2 3 10" xfId="37118"/>
    <cellStyle name="Normal 3 2 5 2 3 2" xfId="2990"/>
    <cellStyle name="Normal 3 2 5 2 3 2 2" xfId="14366"/>
    <cellStyle name="Normal 3 2 5 2 3 2 3" xfId="25742"/>
    <cellStyle name="Normal 3 2 5 2 3 3" xfId="4886"/>
    <cellStyle name="Normal 3 2 5 2 3 3 2" xfId="16262"/>
    <cellStyle name="Normal 3 2 5 2 3 3 3" xfId="27638"/>
    <cellStyle name="Normal 3 2 5 2 3 4" xfId="6782"/>
    <cellStyle name="Normal 3 2 5 2 3 4 2" xfId="18158"/>
    <cellStyle name="Normal 3 2 5 2 3 4 3" xfId="29534"/>
    <cellStyle name="Normal 3 2 5 2 3 5" xfId="8678"/>
    <cellStyle name="Normal 3 2 5 2 3 5 2" xfId="20054"/>
    <cellStyle name="Normal 3 2 5 2 3 5 3" xfId="31430"/>
    <cellStyle name="Normal 3 2 5 2 3 6" xfId="10574"/>
    <cellStyle name="Normal 3 2 5 2 3 6 2" xfId="21950"/>
    <cellStyle name="Normal 3 2 5 2 3 6 3" xfId="33326"/>
    <cellStyle name="Normal 3 2 5 2 3 7" xfId="12470"/>
    <cellStyle name="Normal 3 2 5 2 3 8" xfId="23846"/>
    <cellStyle name="Normal 3 2 5 2 3 9" xfId="35222"/>
    <cellStyle name="Normal 3 2 5 2 4" xfId="1409"/>
    <cellStyle name="Normal 3 2 5 2 4 10" xfId="37434"/>
    <cellStyle name="Normal 3 2 5 2 4 2" xfId="3306"/>
    <cellStyle name="Normal 3 2 5 2 4 2 2" xfId="14682"/>
    <cellStyle name="Normal 3 2 5 2 4 2 3" xfId="26058"/>
    <cellStyle name="Normal 3 2 5 2 4 3" xfId="5202"/>
    <cellStyle name="Normal 3 2 5 2 4 3 2" xfId="16578"/>
    <cellStyle name="Normal 3 2 5 2 4 3 3" xfId="27954"/>
    <cellStyle name="Normal 3 2 5 2 4 4" xfId="7098"/>
    <cellStyle name="Normal 3 2 5 2 4 4 2" xfId="18474"/>
    <cellStyle name="Normal 3 2 5 2 4 4 3" xfId="29850"/>
    <cellStyle name="Normal 3 2 5 2 4 5" xfId="8994"/>
    <cellStyle name="Normal 3 2 5 2 4 5 2" xfId="20370"/>
    <cellStyle name="Normal 3 2 5 2 4 5 3" xfId="31746"/>
    <cellStyle name="Normal 3 2 5 2 4 6" xfId="10890"/>
    <cellStyle name="Normal 3 2 5 2 4 6 2" xfId="22266"/>
    <cellStyle name="Normal 3 2 5 2 4 6 3" xfId="33642"/>
    <cellStyle name="Normal 3 2 5 2 4 7" xfId="12786"/>
    <cellStyle name="Normal 3 2 5 2 4 8" xfId="24162"/>
    <cellStyle name="Normal 3 2 5 2 4 9" xfId="35538"/>
    <cellStyle name="Normal 3 2 5 2 5" xfId="1725"/>
    <cellStyle name="Normal 3 2 5 2 5 10" xfId="37750"/>
    <cellStyle name="Normal 3 2 5 2 5 2" xfId="3622"/>
    <cellStyle name="Normal 3 2 5 2 5 2 2" xfId="14998"/>
    <cellStyle name="Normal 3 2 5 2 5 2 3" xfId="26374"/>
    <cellStyle name="Normal 3 2 5 2 5 3" xfId="5518"/>
    <cellStyle name="Normal 3 2 5 2 5 3 2" xfId="16894"/>
    <cellStyle name="Normal 3 2 5 2 5 3 3" xfId="28270"/>
    <cellStyle name="Normal 3 2 5 2 5 4" xfId="7414"/>
    <cellStyle name="Normal 3 2 5 2 5 4 2" xfId="18790"/>
    <cellStyle name="Normal 3 2 5 2 5 4 3" xfId="30166"/>
    <cellStyle name="Normal 3 2 5 2 5 5" xfId="9310"/>
    <cellStyle name="Normal 3 2 5 2 5 5 2" xfId="20686"/>
    <cellStyle name="Normal 3 2 5 2 5 5 3" xfId="32062"/>
    <cellStyle name="Normal 3 2 5 2 5 6" xfId="11206"/>
    <cellStyle name="Normal 3 2 5 2 5 6 2" xfId="22582"/>
    <cellStyle name="Normal 3 2 5 2 5 6 3" xfId="33958"/>
    <cellStyle name="Normal 3 2 5 2 5 7" xfId="13102"/>
    <cellStyle name="Normal 3 2 5 2 5 8" xfId="24478"/>
    <cellStyle name="Normal 3 2 5 2 5 9" xfId="35854"/>
    <cellStyle name="Normal 3 2 5 2 6" xfId="2041"/>
    <cellStyle name="Normal 3 2 5 2 6 10" xfId="38066"/>
    <cellStyle name="Normal 3 2 5 2 6 2" xfId="3938"/>
    <cellStyle name="Normal 3 2 5 2 6 2 2" xfId="15314"/>
    <cellStyle name="Normal 3 2 5 2 6 2 3" xfId="26690"/>
    <cellStyle name="Normal 3 2 5 2 6 3" xfId="5834"/>
    <cellStyle name="Normal 3 2 5 2 6 3 2" xfId="17210"/>
    <cellStyle name="Normal 3 2 5 2 6 3 3" xfId="28586"/>
    <cellStyle name="Normal 3 2 5 2 6 4" xfId="7730"/>
    <cellStyle name="Normal 3 2 5 2 6 4 2" xfId="19106"/>
    <cellStyle name="Normal 3 2 5 2 6 4 3" xfId="30482"/>
    <cellStyle name="Normal 3 2 5 2 6 5" xfId="9626"/>
    <cellStyle name="Normal 3 2 5 2 6 5 2" xfId="21002"/>
    <cellStyle name="Normal 3 2 5 2 6 5 3" xfId="32378"/>
    <cellStyle name="Normal 3 2 5 2 6 6" xfId="11522"/>
    <cellStyle name="Normal 3 2 5 2 6 6 2" xfId="22898"/>
    <cellStyle name="Normal 3 2 5 2 6 6 3" xfId="34274"/>
    <cellStyle name="Normal 3 2 5 2 6 7" xfId="13418"/>
    <cellStyle name="Normal 3 2 5 2 6 8" xfId="24794"/>
    <cellStyle name="Normal 3 2 5 2 6 9" xfId="36170"/>
    <cellStyle name="Normal 3 2 5 2 7" xfId="2357"/>
    <cellStyle name="Normal 3 2 5 2 7 2" xfId="13734"/>
    <cellStyle name="Normal 3 2 5 2 7 3" xfId="25110"/>
    <cellStyle name="Normal 3 2 5 2 8" xfId="4254"/>
    <cellStyle name="Normal 3 2 5 2 8 2" xfId="15630"/>
    <cellStyle name="Normal 3 2 5 2 8 3" xfId="27006"/>
    <cellStyle name="Normal 3 2 5 2 9" xfId="6150"/>
    <cellStyle name="Normal 3 2 5 2 9 2" xfId="17526"/>
    <cellStyle name="Normal 3 2 5 2 9 3" xfId="28902"/>
    <cellStyle name="Normal 3 2 5 3" xfId="619"/>
    <cellStyle name="Normal 3 2 5 3 10" xfId="36644"/>
    <cellStyle name="Normal 3 2 5 3 2" xfId="2516"/>
    <cellStyle name="Normal 3 2 5 3 2 2" xfId="13892"/>
    <cellStyle name="Normal 3 2 5 3 2 3" xfId="25268"/>
    <cellStyle name="Normal 3 2 5 3 3" xfId="4412"/>
    <cellStyle name="Normal 3 2 5 3 3 2" xfId="15788"/>
    <cellStyle name="Normal 3 2 5 3 3 3" xfId="27164"/>
    <cellStyle name="Normal 3 2 5 3 4" xfId="6308"/>
    <cellStyle name="Normal 3 2 5 3 4 2" xfId="17684"/>
    <cellStyle name="Normal 3 2 5 3 4 3" xfId="29060"/>
    <cellStyle name="Normal 3 2 5 3 5" xfId="8204"/>
    <cellStyle name="Normal 3 2 5 3 5 2" xfId="19580"/>
    <cellStyle name="Normal 3 2 5 3 5 3" xfId="30956"/>
    <cellStyle name="Normal 3 2 5 3 6" xfId="10100"/>
    <cellStyle name="Normal 3 2 5 3 6 2" xfId="21476"/>
    <cellStyle name="Normal 3 2 5 3 6 3" xfId="32852"/>
    <cellStyle name="Normal 3 2 5 3 7" xfId="11996"/>
    <cellStyle name="Normal 3 2 5 3 8" xfId="23372"/>
    <cellStyle name="Normal 3 2 5 3 9" xfId="34748"/>
    <cellStyle name="Normal 3 2 5 4" xfId="935"/>
    <cellStyle name="Normal 3 2 5 4 10" xfId="36960"/>
    <cellStyle name="Normal 3 2 5 4 2" xfId="2832"/>
    <cellStyle name="Normal 3 2 5 4 2 2" xfId="14208"/>
    <cellStyle name="Normal 3 2 5 4 2 3" xfId="25584"/>
    <cellStyle name="Normal 3 2 5 4 3" xfId="4728"/>
    <cellStyle name="Normal 3 2 5 4 3 2" xfId="16104"/>
    <cellStyle name="Normal 3 2 5 4 3 3" xfId="27480"/>
    <cellStyle name="Normal 3 2 5 4 4" xfId="6624"/>
    <cellStyle name="Normal 3 2 5 4 4 2" xfId="18000"/>
    <cellStyle name="Normal 3 2 5 4 4 3" xfId="29376"/>
    <cellStyle name="Normal 3 2 5 4 5" xfId="8520"/>
    <cellStyle name="Normal 3 2 5 4 5 2" xfId="19896"/>
    <cellStyle name="Normal 3 2 5 4 5 3" xfId="31272"/>
    <cellStyle name="Normal 3 2 5 4 6" xfId="10416"/>
    <cellStyle name="Normal 3 2 5 4 6 2" xfId="21792"/>
    <cellStyle name="Normal 3 2 5 4 6 3" xfId="33168"/>
    <cellStyle name="Normal 3 2 5 4 7" xfId="12312"/>
    <cellStyle name="Normal 3 2 5 4 8" xfId="23688"/>
    <cellStyle name="Normal 3 2 5 4 9" xfId="35064"/>
    <cellStyle name="Normal 3 2 5 5" xfId="1251"/>
    <cellStyle name="Normal 3 2 5 5 10" xfId="37276"/>
    <cellStyle name="Normal 3 2 5 5 2" xfId="3148"/>
    <cellStyle name="Normal 3 2 5 5 2 2" xfId="14524"/>
    <cellStyle name="Normal 3 2 5 5 2 3" xfId="25900"/>
    <cellStyle name="Normal 3 2 5 5 3" xfId="5044"/>
    <cellStyle name="Normal 3 2 5 5 3 2" xfId="16420"/>
    <cellStyle name="Normal 3 2 5 5 3 3" xfId="27796"/>
    <cellStyle name="Normal 3 2 5 5 4" xfId="6940"/>
    <cellStyle name="Normal 3 2 5 5 4 2" xfId="18316"/>
    <cellStyle name="Normal 3 2 5 5 4 3" xfId="29692"/>
    <cellStyle name="Normal 3 2 5 5 5" xfId="8836"/>
    <cellStyle name="Normal 3 2 5 5 5 2" xfId="20212"/>
    <cellStyle name="Normal 3 2 5 5 5 3" xfId="31588"/>
    <cellStyle name="Normal 3 2 5 5 6" xfId="10732"/>
    <cellStyle name="Normal 3 2 5 5 6 2" xfId="22108"/>
    <cellStyle name="Normal 3 2 5 5 6 3" xfId="33484"/>
    <cellStyle name="Normal 3 2 5 5 7" xfId="12628"/>
    <cellStyle name="Normal 3 2 5 5 8" xfId="24004"/>
    <cellStyle name="Normal 3 2 5 5 9" xfId="35380"/>
    <cellStyle name="Normal 3 2 5 6" xfId="1567"/>
    <cellStyle name="Normal 3 2 5 6 10" xfId="37592"/>
    <cellStyle name="Normal 3 2 5 6 2" xfId="3464"/>
    <cellStyle name="Normal 3 2 5 6 2 2" xfId="14840"/>
    <cellStyle name="Normal 3 2 5 6 2 3" xfId="26216"/>
    <cellStyle name="Normal 3 2 5 6 3" xfId="5360"/>
    <cellStyle name="Normal 3 2 5 6 3 2" xfId="16736"/>
    <cellStyle name="Normal 3 2 5 6 3 3" xfId="28112"/>
    <cellStyle name="Normal 3 2 5 6 4" xfId="7256"/>
    <cellStyle name="Normal 3 2 5 6 4 2" xfId="18632"/>
    <cellStyle name="Normal 3 2 5 6 4 3" xfId="30008"/>
    <cellStyle name="Normal 3 2 5 6 5" xfId="9152"/>
    <cellStyle name="Normal 3 2 5 6 5 2" xfId="20528"/>
    <cellStyle name="Normal 3 2 5 6 5 3" xfId="31904"/>
    <cellStyle name="Normal 3 2 5 6 6" xfId="11048"/>
    <cellStyle name="Normal 3 2 5 6 6 2" xfId="22424"/>
    <cellStyle name="Normal 3 2 5 6 6 3" xfId="33800"/>
    <cellStyle name="Normal 3 2 5 6 7" xfId="12944"/>
    <cellStyle name="Normal 3 2 5 6 8" xfId="24320"/>
    <cellStyle name="Normal 3 2 5 6 9" xfId="35696"/>
    <cellStyle name="Normal 3 2 5 7" xfId="1883"/>
    <cellStyle name="Normal 3 2 5 7 10" xfId="37908"/>
    <cellStyle name="Normal 3 2 5 7 2" xfId="3780"/>
    <cellStyle name="Normal 3 2 5 7 2 2" xfId="15156"/>
    <cellStyle name="Normal 3 2 5 7 2 3" xfId="26532"/>
    <cellStyle name="Normal 3 2 5 7 3" xfId="5676"/>
    <cellStyle name="Normal 3 2 5 7 3 2" xfId="17052"/>
    <cellStyle name="Normal 3 2 5 7 3 3" xfId="28428"/>
    <cellStyle name="Normal 3 2 5 7 4" xfId="7572"/>
    <cellStyle name="Normal 3 2 5 7 4 2" xfId="18948"/>
    <cellStyle name="Normal 3 2 5 7 4 3" xfId="30324"/>
    <cellStyle name="Normal 3 2 5 7 5" xfId="9468"/>
    <cellStyle name="Normal 3 2 5 7 5 2" xfId="20844"/>
    <cellStyle name="Normal 3 2 5 7 5 3" xfId="32220"/>
    <cellStyle name="Normal 3 2 5 7 6" xfId="11364"/>
    <cellStyle name="Normal 3 2 5 7 6 2" xfId="22740"/>
    <cellStyle name="Normal 3 2 5 7 6 3" xfId="34116"/>
    <cellStyle name="Normal 3 2 5 7 7" xfId="13260"/>
    <cellStyle name="Normal 3 2 5 7 8" xfId="24636"/>
    <cellStyle name="Normal 3 2 5 7 9" xfId="36012"/>
    <cellStyle name="Normal 3 2 5 8" xfId="2199"/>
    <cellStyle name="Normal 3 2 5 8 2" xfId="13576"/>
    <cellStyle name="Normal 3 2 5 8 3" xfId="24952"/>
    <cellStyle name="Normal 3 2 5 9" xfId="4096"/>
    <cellStyle name="Normal 3 2 5 9 2" xfId="15472"/>
    <cellStyle name="Normal 3 2 5 9 3" xfId="26848"/>
    <cellStyle name="Normal 3 2 6" xfId="370"/>
    <cellStyle name="Normal 3 2 6 10" xfId="7956"/>
    <cellStyle name="Normal 3 2 6 10 2" xfId="19332"/>
    <cellStyle name="Normal 3 2 6 10 3" xfId="30708"/>
    <cellStyle name="Normal 3 2 6 11" xfId="9852"/>
    <cellStyle name="Normal 3 2 6 11 2" xfId="21228"/>
    <cellStyle name="Normal 3 2 6 11 3" xfId="32604"/>
    <cellStyle name="Normal 3 2 6 12" xfId="11748"/>
    <cellStyle name="Normal 3 2 6 13" xfId="23124"/>
    <cellStyle name="Normal 3 2 6 14" xfId="34500"/>
    <cellStyle name="Normal 3 2 6 15" xfId="36396"/>
    <cellStyle name="Normal 3 2 6 2" xfId="687"/>
    <cellStyle name="Normal 3 2 6 2 10" xfId="36712"/>
    <cellStyle name="Normal 3 2 6 2 2" xfId="2584"/>
    <cellStyle name="Normal 3 2 6 2 2 2" xfId="13960"/>
    <cellStyle name="Normal 3 2 6 2 2 3" xfId="25336"/>
    <cellStyle name="Normal 3 2 6 2 3" xfId="4480"/>
    <cellStyle name="Normal 3 2 6 2 3 2" xfId="15856"/>
    <cellStyle name="Normal 3 2 6 2 3 3" xfId="27232"/>
    <cellStyle name="Normal 3 2 6 2 4" xfId="6376"/>
    <cellStyle name="Normal 3 2 6 2 4 2" xfId="17752"/>
    <cellStyle name="Normal 3 2 6 2 4 3" xfId="29128"/>
    <cellStyle name="Normal 3 2 6 2 5" xfId="8272"/>
    <cellStyle name="Normal 3 2 6 2 5 2" xfId="19648"/>
    <cellStyle name="Normal 3 2 6 2 5 3" xfId="31024"/>
    <cellStyle name="Normal 3 2 6 2 6" xfId="10168"/>
    <cellStyle name="Normal 3 2 6 2 6 2" xfId="21544"/>
    <cellStyle name="Normal 3 2 6 2 6 3" xfId="32920"/>
    <cellStyle name="Normal 3 2 6 2 7" xfId="12064"/>
    <cellStyle name="Normal 3 2 6 2 8" xfId="23440"/>
    <cellStyle name="Normal 3 2 6 2 9" xfId="34816"/>
    <cellStyle name="Normal 3 2 6 3" xfId="1003"/>
    <cellStyle name="Normal 3 2 6 3 10" xfId="37028"/>
    <cellStyle name="Normal 3 2 6 3 2" xfId="2900"/>
    <cellStyle name="Normal 3 2 6 3 2 2" xfId="14276"/>
    <cellStyle name="Normal 3 2 6 3 2 3" xfId="25652"/>
    <cellStyle name="Normal 3 2 6 3 3" xfId="4796"/>
    <cellStyle name="Normal 3 2 6 3 3 2" xfId="16172"/>
    <cellStyle name="Normal 3 2 6 3 3 3" xfId="27548"/>
    <cellStyle name="Normal 3 2 6 3 4" xfId="6692"/>
    <cellStyle name="Normal 3 2 6 3 4 2" xfId="18068"/>
    <cellStyle name="Normal 3 2 6 3 4 3" xfId="29444"/>
    <cellStyle name="Normal 3 2 6 3 5" xfId="8588"/>
    <cellStyle name="Normal 3 2 6 3 5 2" xfId="19964"/>
    <cellStyle name="Normal 3 2 6 3 5 3" xfId="31340"/>
    <cellStyle name="Normal 3 2 6 3 6" xfId="10484"/>
    <cellStyle name="Normal 3 2 6 3 6 2" xfId="21860"/>
    <cellStyle name="Normal 3 2 6 3 6 3" xfId="33236"/>
    <cellStyle name="Normal 3 2 6 3 7" xfId="12380"/>
    <cellStyle name="Normal 3 2 6 3 8" xfId="23756"/>
    <cellStyle name="Normal 3 2 6 3 9" xfId="35132"/>
    <cellStyle name="Normal 3 2 6 4" xfId="1319"/>
    <cellStyle name="Normal 3 2 6 4 10" xfId="37344"/>
    <cellStyle name="Normal 3 2 6 4 2" xfId="3216"/>
    <cellStyle name="Normal 3 2 6 4 2 2" xfId="14592"/>
    <cellStyle name="Normal 3 2 6 4 2 3" xfId="25968"/>
    <cellStyle name="Normal 3 2 6 4 3" xfId="5112"/>
    <cellStyle name="Normal 3 2 6 4 3 2" xfId="16488"/>
    <cellStyle name="Normal 3 2 6 4 3 3" xfId="27864"/>
    <cellStyle name="Normal 3 2 6 4 4" xfId="7008"/>
    <cellStyle name="Normal 3 2 6 4 4 2" xfId="18384"/>
    <cellStyle name="Normal 3 2 6 4 4 3" xfId="29760"/>
    <cellStyle name="Normal 3 2 6 4 5" xfId="8904"/>
    <cellStyle name="Normal 3 2 6 4 5 2" xfId="20280"/>
    <cellStyle name="Normal 3 2 6 4 5 3" xfId="31656"/>
    <cellStyle name="Normal 3 2 6 4 6" xfId="10800"/>
    <cellStyle name="Normal 3 2 6 4 6 2" xfId="22176"/>
    <cellStyle name="Normal 3 2 6 4 6 3" xfId="33552"/>
    <cellStyle name="Normal 3 2 6 4 7" xfId="12696"/>
    <cellStyle name="Normal 3 2 6 4 8" xfId="24072"/>
    <cellStyle name="Normal 3 2 6 4 9" xfId="35448"/>
    <cellStyle name="Normal 3 2 6 5" xfId="1635"/>
    <cellStyle name="Normal 3 2 6 5 10" xfId="37660"/>
    <cellStyle name="Normal 3 2 6 5 2" xfId="3532"/>
    <cellStyle name="Normal 3 2 6 5 2 2" xfId="14908"/>
    <cellStyle name="Normal 3 2 6 5 2 3" xfId="26284"/>
    <cellStyle name="Normal 3 2 6 5 3" xfId="5428"/>
    <cellStyle name="Normal 3 2 6 5 3 2" xfId="16804"/>
    <cellStyle name="Normal 3 2 6 5 3 3" xfId="28180"/>
    <cellStyle name="Normal 3 2 6 5 4" xfId="7324"/>
    <cellStyle name="Normal 3 2 6 5 4 2" xfId="18700"/>
    <cellStyle name="Normal 3 2 6 5 4 3" xfId="30076"/>
    <cellStyle name="Normal 3 2 6 5 5" xfId="9220"/>
    <cellStyle name="Normal 3 2 6 5 5 2" xfId="20596"/>
    <cellStyle name="Normal 3 2 6 5 5 3" xfId="31972"/>
    <cellStyle name="Normal 3 2 6 5 6" xfId="11116"/>
    <cellStyle name="Normal 3 2 6 5 6 2" xfId="22492"/>
    <cellStyle name="Normal 3 2 6 5 6 3" xfId="33868"/>
    <cellStyle name="Normal 3 2 6 5 7" xfId="13012"/>
    <cellStyle name="Normal 3 2 6 5 8" xfId="24388"/>
    <cellStyle name="Normal 3 2 6 5 9" xfId="35764"/>
    <cellStyle name="Normal 3 2 6 6" xfId="1951"/>
    <cellStyle name="Normal 3 2 6 6 10" xfId="37976"/>
    <cellStyle name="Normal 3 2 6 6 2" xfId="3848"/>
    <cellStyle name="Normal 3 2 6 6 2 2" xfId="15224"/>
    <cellStyle name="Normal 3 2 6 6 2 3" xfId="26600"/>
    <cellStyle name="Normal 3 2 6 6 3" xfId="5744"/>
    <cellStyle name="Normal 3 2 6 6 3 2" xfId="17120"/>
    <cellStyle name="Normal 3 2 6 6 3 3" xfId="28496"/>
    <cellStyle name="Normal 3 2 6 6 4" xfId="7640"/>
    <cellStyle name="Normal 3 2 6 6 4 2" xfId="19016"/>
    <cellStyle name="Normal 3 2 6 6 4 3" xfId="30392"/>
    <cellStyle name="Normal 3 2 6 6 5" xfId="9536"/>
    <cellStyle name="Normal 3 2 6 6 5 2" xfId="20912"/>
    <cellStyle name="Normal 3 2 6 6 5 3" xfId="32288"/>
    <cellStyle name="Normal 3 2 6 6 6" xfId="11432"/>
    <cellStyle name="Normal 3 2 6 6 6 2" xfId="22808"/>
    <cellStyle name="Normal 3 2 6 6 6 3" xfId="34184"/>
    <cellStyle name="Normal 3 2 6 6 7" xfId="13328"/>
    <cellStyle name="Normal 3 2 6 6 8" xfId="24704"/>
    <cellStyle name="Normal 3 2 6 6 9" xfId="36080"/>
    <cellStyle name="Normal 3 2 6 7" xfId="2267"/>
    <cellStyle name="Normal 3 2 6 7 2" xfId="13644"/>
    <cellStyle name="Normal 3 2 6 7 3" xfId="25020"/>
    <cellStyle name="Normal 3 2 6 8" xfId="4164"/>
    <cellStyle name="Normal 3 2 6 8 2" xfId="15540"/>
    <cellStyle name="Normal 3 2 6 8 3" xfId="26916"/>
    <cellStyle name="Normal 3 2 6 9" xfId="6060"/>
    <cellStyle name="Normal 3 2 6 9 2" xfId="17436"/>
    <cellStyle name="Normal 3 2 6 9 3" xfId="28812"/>
    <cellStyle name="Normal 3 2 7" xfId="529"/>
    <cellStyle name="Normal 3 2 7 10" xfId="36554"/>
    <cellStyle name="Normal 3 2 7 2" xfId="2426"/>
    <cellStyle name="Normal 3 2 7 2 2" xfId="13802"/>
    <cellStyle name="Normal 3 2 7 2 3" xfId="25178"/>
    <cellStyle name="Normal 3 2 7 3" xfId="4322"/>
    <cellStyle name="Normal 3 2 7 3 2" xfId="15698"/>
    <cellStyle name="Normal 3 2 7 3 3" xfId="27074"/>
    <cellStyle name="Normal 3 2 7 4" xfId="6218"/>
    <cellStyle name="Normal 3 2 7 4 2" xfId="17594"/>
    <cellStyle name="Normal 3 2 7 4 3" xfId="28970"/>
    <cellStyle name="Normal 3 2 7 5" xfId="8114"/>
    <cellStyle name="Normal 3 2 7 5 2" xfId="19490"/>
    <cellStyle name="Normal 3 2 7 5 3" xfId="30866"/>
    <cellStyle name="Normal 3 2 7 6" xfId="10010"/>
    <cellStyle name="Normal 3 2 7 6 2" xfId="21386"/>
    <cellStyle name="Normal 3 2 7 6 3" xfId="32762"/>
    <cellStyle name="Normal 3 2 7 7" xfId="11906"/>
    <cellStyle name="Normal 3 2 7 8" xfId="23282"/>
    <cellStyle name="Normal 3 2 7 9" xfId="34658"/>
    <cellStyle name="Normal 3 2 8" xfId="845"/>
    <cellStyle name="Normal 3 2 8 10" xfId="36870"/>
    <cellStyle name="Normal 3 2 8 2" xfId="2742"/>
    <cellStyle name="Normal 3 2 8 2 2" xfId="14118"/>
    <cellStyle name="Normal 3 2 8 2 3" xfId="25494"/>
    <cellStyle name="Normal 3 2 8 3" xfId="4638"/>
    <cellStyle name="Normal 3 2 8 3 2" xfId="16014"/>
    <cellStyle name="Normal 3 2 8 3 3" xfId="27390"/>
    <cellStyle name="Normal 3 2 8 4" xfId="6534"/>
    <cellStyle name="Normal 3 2 8 4 2" xfId="17910"/>
    <cellStyle name="Normal 3 2 8 4 3" xfId="29286"/>
    <cellStyle name="Normal 3 2 8 5" xfId="8430"/>
    <cellStyle name="Normal 3 2 8 5 2" xfId="19806"/>
    <cellStyle name="Normal 3 2 8 5 3" xfId="31182"/>
    <cellStyle name="Normal 3 2 8 6" xfId="10326"/>
    <cellStyle name="Normal 3 2 8 6 2" xfId="21702"/>
    <cellStyle name="Normal 3 2 8 6 3" xfId="33078"/>
    <cellStyle name="Normal 3 2 8 7" xfId="12222"/>
    <cellStyle name="Normal 3 2 8 8" xfId="23598"/>
    <cellStyle name="Normal 3 2 8 9" xfId="34974"/>
    <cellStyle name="Normal 3 2 9" xfId="1161"/>
    <cellStyle name="Normal 3 2 9 10" xfId="37186"/>
    <cellStyle name="Normal 3 2 9 2" xfId="3058"/>
    <cellStyle name="Normal 3 2 9 2 2" xfId="14434"/>
    <cellStyle name="Normal 3 2 9 2 3" xfId="25810"/>
    <cellStyle name="Normal 3 2 9 3" xfId="4954"/>
    <cellStyle name="Normal 3 2 9 3 2" xfId="16330"/>
    <cellStyle name="Normal 3 2 9 3 3" xfId="27706"/>
    <cellStyle name="Normal 3 2 9 4" xfId="6850"/>
    <cellStyle name="Normal 3 2 9 4 2" xfId="18226"/>
    <cellStyle name="Normal 3 2 9 4 3" xfId="29602"/>
    <cellStyle name="Normal 3 2 9 5" xfId="8746"/>
    <cellStyle name="Normal 3 2 9 5 2" xfId="20122"/>
    <cellStyle name="Normal 3 2 9 5 3" xfId="31498"/>
    <cellStyle name="Normal 3 2 9 6" xfId="10642"/>
    <cellStyle name="Normal 3 2 9 6 2" xfId="22018"/>
    <cellStyle name="Normal 3 2 9 6 3" xfId="33394"/>
    <cellStyle name="Normal 3 2 9 7" xfId="12538"/>
    <cellStyle name="Normal 3 2 9 8" xfId="23914"/>
    <cellStyle name="Normal 3 2 9 9" xfId="35290"/>
    <cellStyle name="Normal 3 3" xfId="122"/>
    <cellStyle name="Normal 3 3 2" xfId="197"/>
    <cellStyle name="Normal 3 4" xfId="123"/>
    <cellStyle name="Normal 3 4 2" xfId="124"/>
    <cellStyle name="Normal 36" xfId="125"/>
    <cellStyle name="Normal 36 2" xfId="126"/>
    <cellStyle name="Normal 4" xfId="42"/>
    <cellStyle name="Normal 4 10" xfId="127"/>
    <cellStyle name="Normal 4 10 10" xfId="37187"/>
    <cellStyle name="Normal 4 10 11" xfId="1162"/>
    <cellStyle name="Normal 4 10 2" xfId="3059"/>
    <cellStyle name="Normal 4 10 2 2" xfId="14435"/>
    <cellStyle name="Normal 4 10 2 3" xfId="25811"/>
    <cellStyle name="Normal 4 10 3" xfId="4955"/>
    <cellStyle name="Normal 4 10 3 2" xfId="16331"/>
    <cellStyle name="Normal 4 10 3 3" xfId="27707"/>
    <cellStyle name="Normal 4 10 4" xfId="6851"/>
    <cellStyle name="Normal 4 10 4 2" xfId="18227"/>
    <cellStyle name="Normal 4 10 4 3" xfId="29603"/>
    <cellStyle name="Normal 4 10 5" xfId="8747"/>
    <cellStyle name="Normal 4 10 5 2" xfId="20123"/>
    <cellStyle name="Normal 4 10 5 3" xfId="31499"/>
    <cellStyle name="Normal 4 10 6" xfId="10643"/>
    <cellStyle name="Normal 4 10 6 2" xfId="22019"/>
    <cellStyle name="Normal 4 10 6 3" xfId="33395"/>
    <cellStyle name="Normal 4 10 7" xfId="12539"/>
    <cellStyle name="Normal 4 10 8" xfId="23915"/>
    <cellStyle name="Normal 4 10 9" xfId="35291"/>
    <cellStyle name="Normal 4 11" xfId="128"/>
    <cellStyle name="Normal 4 11 10" xfId="37503"/>
    <cellStyle name="Normal 4 11 11" xfId="1478"/>
    <cellStyle name="Normal 4 11 2" xfId="3375"/>
    <cellStyle name="Normal 4 11 2 2" xfId="14751"/>
    <cellStyle name="Normal 4 11 2 3" xfId="26127"/>
    <cellStyle name="Normal 4 11 3" xfId="5271"/>
    <cellStyle name="Normal 4 11 3 2" xfId="16647"/>
    <cellStyle name="Normal 4 11 3 3" xfId="28023"/>
    <cellStyle name="Normal 4 11 4" xfId="7167"/>
    <cellStyle name="Normal 4 11 4 2" xfId="18543"/>
    <cellStyle name="Normal 4 11 4 3" xfId="29919"/>
    <cellStyle name="Normal 4 11 5" xfId="9063"/>
    <cellStyle name="Normal 4 11 5 2" xfId="20439"/>
    <cellStyle name="Normal 4 11 5 3" xfId="31815"/>
    <cellStyle name="Normal 4 11 6" xfId="10959"/>
    <cellStyle name="Normal 4 11 6 2" xfId="22335"/>
    <cellStyle name="Normal 4 11 6 3" xfId="33711"/>
    <cellStyle name="Normal 4 11 7" xfId="12855"/>
    <cellStyle name="Normal 4 11 8" xfId="24231"/>
    <cellStyle name="Normal 4 11 9" xfId="35607"/>
    <cellStyle name="Normal 4 12" xfId="1794"/>
    <cellStyle name="Normal 4 12 10" xfId="37819"/>
    <cellStyle name="Normal 4 12 2" xfId="3691"/>
    <cellStyle name="Normal 4 12 2 2" xfId="15067"/>
    <cellStyle name="Normal 4 12 2 3" xfId="26443"/>
    <cellStyle name="Normal 4 12 3" xfId="5587"/>
    <cellStyle name="Normal 4 12 3 2" xfId="16963"/>
    <cellStyle name="Normal 4 12 3 3" xfId="28339"/>
    <cellStyle name="Normal 4 12 4" xfId="7483"/>
    <cellStyle name="Normal 4 12 4 2" xfId="18859"/>
    <cellStyle name="Normal 4 12 4 3" xfId="30235"/>
    <cellStyle name="Normal 4 12 5" xfId="9379"/>
    <cellStyle name="Normal 4 12 5 2" xfId="20755"/>
    <cellStyle name="Normal 4 12 5 3" xfId="32131"/>
    <cellStyle name="Normal 4 12 6" xfId="11275"/>
    <cellStyle name="Normal 4 12 6 2" xfId="22651"/>
    <cellStyle name="Normal 4 12 6 3" xfId="34027"/>
    <cellStyle name="Normal 4 12 7" xfId="13171"/>
    <cellStyle name="Normal 4 12 8" xfId="24547"/>
    <cellStyle name="Normal 4 12 9" xfId="35923"/>
    <cellStyle name="Normal 4 13" xfId="2110"/>
    <cellStyle name="Normal 4 13 2" xfId="13487"/>
    <cellStyle name="Normal 4 13 3" xfId="24863"/>
    <cellStyle name="Normal 4 14" xfId="4007"/>
    <cellStyle name="Normal 4 14 2" xfId="15383"/>
    <cellStyle name="Normal 4 14 3" xfId="26759"/>
    <cellStyle name="Normal 4 15" xfId="5903"/>
    <cellStyle name="Normal 4 15 2" xfId="17279"/>
    <cellStyle name="Normal 4 15 3" xfId="28655"/>
    <cellStyle name="Normal 4 16" xfId="7799"/>
    <cellStyle name="Normal 4 16 2" xfId="19175"/>
    <cellStyle name="Normal 4 16 3" xfId="30551"/>
    <cellStyle name="Normal 4 17" xfId="9695"/>
    <cellStyle name="Normal 4 17 2" xfId="21071"/>
    <cellStyle name="Normal 4 17 3" xfId="32447"/>
    <cellStyle name="Normal 4 18" xfId="11591"/>
    <cellStyle name="Normal 4 19" xfId="22967"/>
    <cellStyle name="Normal 4 2" xfId="88"/>
    <cellStyle name="Normal 4 20" xfId="34343"/>
    <cellStyle name="Normal 4 21" xfId="36239"/>
    <cellStyle name="Normal 4 3" xfId="94"/>
    <cellStyle name="Normal 4 3 10" xfId="4029"/>
    <cellStyle name="Normal 4 3 10 2" xfId="15405"/>
    <cellStyle name="Normal 4 3 10 3" xfId="26781"/>
    <cellStyle name="Normal 4 3 11" xfId="5925"/>
    <cellStyle name="Normal 4 3 11 2" xfId="17301"/>
    <cellStyle name="Normal 4 3 11 3" xfId="28677"/>
    <cellStyle name="Normal 4 3 12" xfId="7821"/>
    <cellStyle name="Normal 4 3 12 2" xfId="19197"/>
    <cellStyle name="Normal 4 3 12 3" xfId="30573"/>
    <cellStyle name="Normal 4 3 13" xfId="9717"/>
    <cellStyle name="Normal 4 3 13 2" xfId="21093"/>
    <cellStyle name="Normal 4 3 13 3" xfId="32469"/>
    <cellStyle name="Normal 4 3 14" xfId="11613"/>
    <cellStyle name="Normal 4 3 15" xfId="22989"/>
    <cellStyle name="Normal 4 3 16" xfId="34365"/>
    <cellStyle name="Normal 4 3 17" xfId="36261"/>
    <cellStyle name="Normal 4 3 2" xfId="327"/>
    <cellStyle name="Normal 4 3 2 10" xfId="6015"/>
    <cellStyle name="Normal 4 3 2 10 2" xfId="17391"/>
    <cellStyle name="Normal 4 3 2 10 3" xfId="28767"/>
    <cellStyle name="Normal 4 3 2 11" xfId="7911"/>
    <cellStyle name="Normal 4 3 2 11 2" xfId="19287"/>
    <cellStyle name="Normal 4 3 2 11 3" xfId="30663"/>
    <cellStyle name="Normal 4 3 2 12" xfId="9807"/>
    <cellStyle name="Normal 4 3 2 12 2" xfId="21183"/>
    <cellStyle name="Normal 4 3 2 12 3" xfId="32559"/>
    <cellStyle name="Normal 4 3 2 13" xfId="11703"/>
    <cellStyle name="Normal 4 3 2 14" xfId="23079"/>
    <cellStyle name="Normal 4 3 2 15" xfId="34455"/>
    <cellStyle name="Normal 4 3 2 16" xfId="36351"/>
    <cellStyle name="Normal 4 3 2 2" xfId="483"/>
    <cellStyle name="Normal 4 3 2 2 10" xfId="8069"/>
    <cellStyle name="Normal 4 3 2 2 10 2" xfId="19445"/>
    <cellStyle name="Normal 4 3 2 2 10 3" xfId="30821"/>
    <cellStyle name="Normal 4 3 2 2 11" xfId="9965"/>
    <cellStyle name="Normal 4 3 2 2 11 2" xfId="21341"/>
    <cellStyle name="Normal 4 3 2 2 11 3" xfId="32717"/>
    <cellStyle name="Normal 4 3 2 2 12" xfId="11861"/>
    <cellStyle name="Normal 4 3 2 2 13" xfId="23237"/>
    <cellStyle name="Normal 4 3 2 2 14" xfId="34613"/>
    <cellStyle name="Normal 4 3 2 2 15" xfId="36509"/>
    <cellStyle name="Normal 4 3 2 2 2" xfId="800"/>
    <cellStyle name="Normal 4 3 2 2 2 10" xfId="36825"/>
    <cellStyle name="Normal 4 3 2 2 2 2" xfId="2697"/>
    <cellStyle name="Normal 4 3 2 2 2 2 2" xfId="14073"/>
    <cellStyle name="Normal 4 3 2 2 2 2 3" xfId="25449"/>
    <cellStyle name="Normal 4 3 2 2 2 3" xfId="4593"/>
    <cellStyle name="Normal 4 3 2 2 2 3 2" xfId="15969"/>
    <cellStyle name="Normal 4 3 2 2 2 3 3" xfId="27345"/>
    <cellStyle name="Normal 4 3 2 2 2 4" xfId="6489"/>
    <cellStyle name="Normal 4 3 2 2 2 4 2" xfId="17865"/>
    <cellStyle name="Normal 4 3 2 2 2 4 3" xfId="29241"/>
    <cellStyle name="Normal 4 3 2 2 2 5" xfId="8385"/>
    <cellStyle name="Normal 4 3 2 2 2 5 2" xfId="19761"/>
    <cellStyle name="Normal 4 3 2 2 2 5 3" xfId="31137"/>
    <cellStyle name="Normal 4 3 2 2 2 6" xfId="10281"/>
    <cellStyle name="Normal 4 3 2 2 2 6 2" xfId="21657"/>
    <cellStyle name="Normal 4 3 2 2 2 6 3" xfId="33033"/>
    <cellStyle name="Normal 4 3 2 2 2 7" xfId="12177"/>
    <cellStyle name="Normal 4 3 2 2 2 8" xfId="23553"/>
    <cellStyle name="Normal 4 3 2 2 2 9" xfId="34929"/>
    <cellStyle name="Normal 4 3 2 2 3" xfId="1116"/>
    <cellStyle name="Normal 4 3 2 2 3 10" xfId="37141"/>
    <cellStyle name="Normal 4 3 2 2 3 2" xfId="3013"/>
    <cellStyle name="Normal 4 3 2 2 3 2 2" xfId="14389"/>
    <cellStyle name="Normal 4 3 2 2 3 2 3" xfId="25765"/>
    <cellStyle name="Normal 4 3 2 2 3 3" xfId="4909"/>
    <cellStyle name="Normal 4 3 2 2 3 3 2" xfId="16285"/>
    <cellStyle name="Normal 4 3 2 2 3 3 3" xfId="27661"/>
    <cellStyle name="Normal 4 3 2 2 3 4" xfId="6805"/>
    <cellStyle name="Normal 4 3 2 2 3 4 2" xfId="18181"/>
    <cellStyle name="Normal 4 3 2 2 3 4 3" xfId="29557"/>
    <cellStyle name="Normal 4 3 2 2 3 5" xfId="8701"/>
    <cellStyle name="Normal 4 3 2 2 3 5 2" xfId="20077"/>
    <cellStyle name="Normal 4 3 2 2 3 5 3" xfId="31453"/>
    <cellStyle name="Normal 4 3 2 2 3 6" xfId="10597"/>
    <cellStyle name="Normal 4 3 2 2 3 6 2" xfId="21973"/>
    <cellStyle name="Normal 4 3 2 2 3 6 3" xfId="33349"/>
    <cellStyle name="Normal 4 3 2 2 3 7" xfId="12493"/>
    <cellStyle name="Normal 4 3 2 2 3 8" xfId="23869"/>
    <cellStyle name="Normal 4 3 2 2 3 9" xfId="35245"/>
    <cellStyle name="Normal 4 3 2 2 4" xfId="1432"/>
    <cellStyle name="Normal 4 3 2 2 4 10" xfId="37457"/>
    <cellStyle name="Normal 4 3 2 2 4 2" xfId="3329"/>
    <cellStyle name="Normal 4 3 2 2 4 2 2" xfId="14705"/>
    <cellStyle name="Normal 4 3 2 2 4 2 3" xfId="26081"/>
    <cellStyle name="Normal 4 3 2 2 4 3" xfId="5225"/>
    <cellStyle name="Normal 4 3 2 2 4 3 2" xfId="16601"/>
    <cellStyle name="Normal 4 3 2 2 4 3 3" xfId="27977"/>
    <cellStyle name="Normal 4 3 2 2 4 4" xfId="7121"/>
    <cellStyle name="Normal 4 3 2 2 4 4 2" xfId="18497"/>
    <cellStyle name="Normal 4 3 2 2 4 4 3" xfId="29873"/>
    <cellStyle name="Normal 4 3 2 2 4 5" xfId="9017"/>
    <cellStyle name="Normal 4 3 2 2 4 5 2" xfId="20393"/>
    <cellStyle name="Normal 4 3 2 2 4 5 3" xfId="31769"/>
    <cellStyle name="Normal 4 3 2 2 4 6" xfId="10913"/>
    <cellStyle name="Normal 4 3 2 2 4 6 2" xfId="22289"/>
    <cellStyle name="Normal 4 3 2 2 4 6 3" xfId="33665"/>
    <cellStyle name="Normal 4 3 2 2 4 7" xfId="12809"/>
    <cellStyle name="Normal 4 3 2 2 4 8" xfId="24185"/>
    <cellStyle name="Normal 4 3 2 2 4 9" xfId="35561"/>
    <cellStyle name="Normal 4 3 2 2 5" xfId="1748"/>
    <cellStyle name="Normal 4 3 2 2 5 10" xfId="37773"/>
    <cellStyle name="Normal 4 3 2 2 5 2" xfId="3645"/>
    <cellStyle name="Normal 4 3 2 2 5 2 2" xfId="15021"/>
    <cellStyle name="Normal 4 3 2 2 5 2 3" xfId="26397"/>
    <cellStyle name="Normal 4 3 2 2 5 3" xfId="5541"/>
    <cellStyle name="Normal 4 3 2 2 5 3 2" xfId="16917"/>
    <cellStyle name="Normal 4 3 2 2 5 3 3" xfId="28293"/>
    <cellStyle name="Normal 4 3 2 2 5 4" xfId="7437"/>
    <cellStyle name="Normal 4 3 2 2 5 4 2" xfId="18813"/>
    <cellStyle name="Normal 4 3 2 2 5 4 3" xfId="30189"/>
    <cellStyle name="Normal 4 3 2 2 5 5" xfId="9333"/>
    <cellStyle name="Normal 4 3 2 2 5 5 2" xfId="20709"/>
    <cellStyle name="Normal 4 3 2 2 5 5 3" xfId="32085"/>
    <cellStyle name="Normal 4 3 2 2 5 6" xfId="11229"/>
    <cellStyle name="Normal 4 3 2 2 5 6 2" xfId="22605"/>
    <cellStyle name="Normal 4 3 2 2 5 6 3" xfId="33981"/>
    <cellStyle name="Normal 4 3 2 2 5 7" xfId="13125"/>
    <cellStyle name="Normal 4 3 2 2 5 8" xfId="24501"/>
    <cellStyle name="Normal 4 3 2 2 5 9" xfId="35877"/>
    <cellStyle name="Normal 4 3 2 2 6" xfId="2064"/>
    <cellStyle name="Normal 4 3 2 2 6 10" xfId="38089"/>
    <cellStyle name="Normal 4 3 2 2 6 2" xfId="3961"/>
    <cellStyle name="Normal 4 3 2 2 6 2 2" xfId="15337"/>
    <cellStyle name="Normal 4 3 2 2 6 2 3" xfId="26713"/>
    <cellStyle name="Normal 4 3 2 2 6 3" xfId="5857"/>
    <cellStyle name="Normal 4 3 2 2 6 3 2" xfId="17233"/>
    <cellStyle name="Normal 4 3 2 2 6 3 3" xfId="28609"/>
    <cellStyle name="Normal 4 3 2 2 6 4" xfId="7753"/>
    <cellStyle name="Normal 4 3 2 2 6 4 2" xfId="19129"/>
    <cellStyle name="Normal 4 3 2 2 6 4 3" xfId="30505"/>
    <cellStyle name="Normal 4 3 2 2 6 5" xfId="9649"/>
    <cellStyle name="Normal 4 3 2 2 6 5 2" xfId="21025"/>
    <cellStyle name="Normal 4 3 2 2 6 5 3" xfId="32401"/>
    <cellStyle name="Normal 4 3 2 2 6 6" xfId="11545"/>
    <cellStyle name="Normal 4 3 2 2 6 6 2" xfId="22921"/>
    <cellStyle name="Normal 4 3 2 2 6 6 3" xfId="34297"/>
    <cellStyle name="Normal 4 3 2 2 6 7" xfId="13441"/>
    <cellStyle name="Normal 4 3 2 2 6 8" xfId="24817"/>
    <cellStyle name="Normal 4 3 2 2 6 9" xfId="36193"/>
    <cellStyle name="Normal 4 3 2 2 7" xfId="2380"/>
    <cellStyle name="Normal 4 3 2 2 7 2" xfId="13757"/>
    <cellStyle name="Normal 4 3 2 2 7 3" xfId="25133"/>
    <cellStyle name="Normal 4 3 2 2 8" xfId="4277"/>
    <cellStyle name="Normal 4 3 2 2 8 2" xfId="15653"/>
    <cellStyle name="Normal 4 3 2 2 8 3" xfId="27029"/>
    <cellStyle name="Normal 4 3 2 2 9" xfId="6173"/>
    <cellStyle name="Normal 4 3 2 2 9 2" xfId="17549"/>
    <cellStyle name="Normal 4 3 2 2 9 3" xfId="28925"/>
    <cellStyle name="Normal 4 3 2 3" xfId="642"/>
    <cellStyle name="Normal 4 3 2 3 10" xfId="36667"/>
    <cellStyle name="Normal 4 3 2 3 2" xfId="2539"/>
    <cellStyle name="Normal 4 3 2 3 2 2" xfId="13915"/>
    <cellStyle name="Normal 4 3 2 3 2 3" xfId="25291"/>
    <cellStyle name="Normal 4 3 2 3 3" xfId="4435"/>
    <cellStyle name="Normal 4 3 2 3 3 2" xfId="15811"/>
    <cellStyle name="Normal 4 3 2 3 3 3" xfId="27187"/>
    <cellStyle name="Normal 4 3 2 3 4" xfId="6331"/>
    <cellStyle name="Normal 4 3 2 3 4 2" xfId="17707"/>
    <cellStyle name="Normal 4 3 2 3 4 3" xfId="29083"/>
    <cellStyle name="Normal 4 3 2 3 5" xfId="8227"/>
    <cellStyle name="Normal 4 3 2 3 5 2" xfId="19603"/>
    <cellStyle name="Normal 4 3 2 3 5 3" xfId="30979"/>
    <cellStyle name="Normal 4 3 2 3 6" xfId="10123"/>
    <cellStyle name="Normal 4 3 2 3 6 2" xfId="21499"/>
    <cellStyle name="Normal 4 3 2 3 6 3" xfId="32875"/>
    <cellStyle name="Normal 4 3 2 3 7" xfId="12019"/>
    <cellStyle name="Normal 4 3 2 3 8" xfId="23395"/>
    <cellStyle name="Normal 4 3 2 3 9" xfId="34771"/>
    <cellStyle name="Normal 4 3 2 4" xfId="958"/>
    <cellStyle name="Normal 4 3 2 4 10" xfId="36983"/>
    <cellStyle name="Normal 4 3 2 4 2" xfId="2855"/>
    <cellStyle name="Normal 4 3 2 4 2 2" xfId="14231"/>
    <cellStyle name="Normal 4 3 2 4 2 3" xfId="25607"/>
    <cellStyle name="Normal 4 3 2 4 3" xfId="4751"/>
    <cellStyle name="Normal 4 3 2 4 3 2" xfId="16127"/>
    <cellStyle name="Normal 4 3 2 4 3 3" xfId="27503"/>
    <cellStyle name="Normal 4 3 2 4 4" xfId="6647"/>
    <cellStyle name="Normal 4 3 2 4 4 2" xfId="18023"/>
    <cellStyle name="Normal 4 3 2 4 4 3" xfId="29399"/>
    <cellStyle name="Normal 4 3 2 4 5" xfId="8543"/>
    <cellStyle name="Normal 4 3 2 4 5 2" xfId="19919"/>
    <cellStyle name="Normal 4 3 2 4 5 3" xfId="31295"/>
    <cellStyle name="Normal 4 3 2 4 6" xfId="10439"/>
    <cellStyle name="Normal 4 3 2 4 6 2" xfId="21815"/>
    <cellStyle name="Normal 4 3 2 4 6 3" xfId="33191"/>
    <cellStyle name="Normal 4 3 2 4 7" xfId="12335"/>
    <cellStyle name="Normal 4 3 2 4 8" xfId="23711"/>
    <cellStyle name="Normal 4 3 2 4 9" xfId="35087"/>
    <cellStyle name="Normal 4 3 2 5" xfId="1274"/>
    <cellStyle name="Normal 4 3 2 5 10" xfId="37299"/>
    <cellStyle name="Normal 4 3 2 5 2" xfId="3171"/>
    <cellStyle name="Normal 4 3 2 5 2 2" xfId="14547"/>
    <cellStyle name="Normal 4 3 2 5 2 3" xfId="25923"/>
    <cellStyle name="Normal 4 3 2 5 3" xfId="5067"/>
    <cellStyle name="Normal 4 3 2 5 3 2" xfId="16443"/>
    <cellStyle name="Normal 4 3 2 5 3 3" xfId="27819"/>
    <cellStyle name="Normal 4 3 2 5 4" xfId="6963"/>
    <cellStyle name="Normal 4 3 2 5 4 2" xfId="18339"/>
    <cellStyle name="Normal 4 3 2 5 4 3" xfId="29715"/>
    <cellStyle name="Normal 4 3 2 5 5" xfId="8859"/>
    <cellStyle name="Normal 4 3 2 5 5 2" xfId="20235"/>
    <cellStyle name="Normal 4 3 2 5 5 3" xfId="31611"/>
    <cellStyle name="Normal 4 3 2 5 6" xfId="10755"/>
    <cellStyle name="Normal 4 3 2 5 6 2" xfId="22131"/>
    <cellStyle name="Normal 4 3 2 5 6 3" xfId="33507"/>
    <cellStyle name="Normal 4 3 2 5 7" xfId="12651"/>
    <cellStyle name="Normal 4 3 2 5 8" xfId="24027"/>
    <cellStyle name="Normal 4 3 2 5 9" xfId="35403"/>
    <cellStyle name="Normal 4 3 2 6" xfId="1590"/>
    <cellStyle name="Normal 4 3 2 6 10" xfId="37615"/>
    <cellStyle name="Normal 4 3 2 6 2" xfId="3487"/>
    <cellStyle name="Normal 4 3 2 6 2 2" xfId="14863"/>
    <cellStyle name="Normal 4 3 2 6 2 3" xfId="26239"/>
    <cellStyle name="Normal 4 3 2 6 3" xfId="5383"/>
    <cellStyle name="Normal 4 3 2 6 3 2" xfId="16759"/>
    <cellStyle name="Normal 4 3 2 6 3 3" xfId="28135"/>
    <cellStyle name="Normal 4 3 2 6 4" xfId="7279"/>
    <cellStyle name="Normal 4 3 2 6 4 2" xfId="18655"/>
    <cellStyle name="Normal 4 3 2 6 4 3" xfId="30031"/>
    <cellStyle name="Normal 4 3 2 6 5" xfId="9175"/>
    <cellStyle name="Normal 4 3 2 6 5 2" xfId="20551"/>
    <cellStyle name="Normal 4 3 2 6 5 3" xfId="31927"/>
    <cellStyle name="Normal 4 3 2 6 6" xfId="11071"/>
    <cellStyle name="Normal 4 3 2 6 6 2" xfId="22447"/>
    <cellStyle name="Normal 4 3 2 6 6 3" xfId="33823"/>
    <cellStyle name="Normal 4 3 2 6 7" xfId="12967"/>
    <cellStyle name="Normal 4 3 2 6 8" xfId="24343"/>
    <cellStyle name="Normal 4 3 2 6 9" xfId="35719"/>
    <cellStyle name="Normal 4 3 2 7" xfId="1906"/>
    <cellStyle name="Normal 4 3 2 7 10" xfId="37931"/>
    <cellStyle name="Normal 4 3 2 7 2" xfId="3803"/>
    <cellStyle name="Normal 4 3 2 7 2 2" xfId="15179"/>
    <cellStyle name="Normal 4 3 2 7 2 3" xfId="26555"/>
    <cellStyle name="Normal 4 3 2 7 3" xfId="5699"/>
    <cellStyle name="Normal 4 3 2 7 3 2" xfId="17075"/>
    <cellStyle name="Normal 4 3 2 7 3 3" xfId="28451"/>
    <cellStyle name="Normal 4 3 2 7 4" xfId="7595"/>
    <cellStyle name="Normal 4 3 2 7 4 2" xfId="18971"/>
    <cellStyle name="Normal 4 3 2 7 4 3" xfId="30347"/>
    <cellStyle name="Normal 4 3 2 7 5" xfId="9491"/>
    <cellStyle name="Normal 4 3 2 7 5 2" xfId="20867"/>
    <cellStyle name="Normal 4 3 2 7 5 3" xfId="32243"/>
    <cellStyle name="Normal 4 3 2 7 6" xfId="11387"/>
    <cellStyle name="Normal 4 3 2 7 6 2" xfId="22763"/>
    <cellStyle name="Normal 4 3 2 7 6 3" xfId="34139"/>
    <cellStyle name="Normal 4 3 2 7 7" xfId="13283"/>
    <cellStyle name="Normal 4 3 2 7 8" xfId="24659"/>
    <cellStyle name="Normal 4 3 2 7 9" xfId="36035"/>
    <cellStyle name="Normal 4 3 2 8" xfId="2222"/>
    <cellStyle name="Normal 4 3 2 8 2" xfId="13599"/>
    <cellStyle name="Normal 4 3 2 8 3" xfId="24975"/>
    <cellStyle name="Normal 4 3 2 9" xfId="4119"/>
    <cellStyle name="Normal 4 3 2 9 2" xfId="15495"/>
    <cellStyle name="Normal 4 3 2 9 3" xfId="26871"/>
    <cellStyle name="Normal 4 3 3" xfId="393"/>
    <cellStyle name="Normal 4 3 3 10" xfId="7979"/>
    <cellStyle name="Normal 4 3 3 10 2" xfId="19355"/>
    <cellStyle name="Normal 4 3 3 10 3" xfId="30731"/>
    <cellStyle name="Normal 4 3 3 11" xfId="9875"/>
    <cellStyle name="Normal 4 3 3 11 2" xfId="21251"/>
    <cellStyle name="Normal 4 3 3 11 3" xfId="32627"/>
    <cellStyle name="Normal 4 3 3 12" xfId="11771"/>
    <cellStyle name="Normal 4 3 3 13" xfId="23147"/>
    <cellStyle name="Normal 4 3 3 14" xfId="34523"/>
    <cellStyle name="Normal 4 3 3 15" xfId="36419"/>
    <cellStyle name="Normal 4 3 3 2" xfId="710"/>
    <cellStyle name="Normal 4 3 3 2 10" xfId="36735"/>
    <cellStyle name="Normal 4 3 3 2 2" xfId="2607"/>
    <cellStyle name="Normal 4 3 3 2 2 2" xfId="13983"/>
    <cellStyle name="Normal 4 3 3 2 2 3" xfId="25359"/>
    <cellStyle name="Normal 4 3 3 2 3" xfId="4503"/>
    <cellStyle name="Normal 4 3 3 2 3 2" xfId="15879"/>
    <cellStyle name="Normal 4 3 3 2 3 3" xfId="27255"/>
    <cellStyle name="Normal 4 3 3 2 4" xfId="6399"/>
    <cellStyle name="Normal 4 3 3 2 4 2" xfId="17775"/>
    <cellStyle name="Normal 4 3 3 2 4 3" xfId="29151"/>
    <cellStyle name="Normal 4 3 3 2 5" xfId="8295"/>
    <cellStyle name="Normal 4 3 3 2 5 2" xfId="19671"/>
    <cellStyle name="Normal 4 3 3 2 5 3" xfId="31047"/>
    <cellStyle name="Normal 4 3 3 2 6" xfId="10191"/>
    <cellStyle name="Normal 4 3 3 2 6 2" xfId="21567"/>
    <cellStyle name="Normal 4 3 3 2 6 3" xfId="32943"/>
    <cellStyle name="Normal 4 3 3 2 7" xfId="12087"/>
    <cellStyle name="Normal 4 3 3 2 8" xfId="23463"/>
    <cellStyle name="Normal 4 3 3 2 9" xfId="34839"/>
    <cellStyle name="Normal 4 3 3 3" xfId="1026"/>
    <cellStyle name="Normal 4 3 3 3 10" xfId="37051"/>
    <cellStyle name="Normal 4 3 3 3 2" xfId="2923"/>
    <cellStyle name="Normal 4 3 3 3 2 2" xfId="14299"/>
    <cellStyle name="Normal 4 3 3 3 2 3" xfId="25675"/>
    <cellStyle name="Normal 4 3 3 3 3" xfId="4819"/>
    <cellStyle name="Normal 4 3 3 3 3 2" xfId="16195"/>
    <cellStyle name="Normal 4 3 3 3 3 3" xfId="27571"/>
    <cellStyle name="Normal 4 3 3 3 4" xfId="6715"/>
    <cellStyle name="Normal 4 3 3 3 4 2" xfId="18091"/>
    <cellStyle name="Normal 4 3 3 3 4 3" xfId="29467"/>
    <cellStyle name="Normal 4 3 3 3 5" xfId="8611"/>
    <cellStyle name="Normal 4 3 3 3 5 2" xfId="19987"/>
    <cellStyle name="Normal 4 3 3 3 5 3" xfId="31363"/>
    <cellStyle name="Normal 4 3 3 3 6" xfId="10507"/>
    <cellStyle name="Normal 4 3 3 3 6 2" xfId="21883"/>
    <cellStyle name="Normal 4 3 3 3 6 3" xfId="33259"/>
    <cellStyle name="Normal 4 3 3 3 7" xfId="12403"/>
    <cellStyle name="Normal 4 3 3 3 8" xfId="23779"/>
    <cellStyle name="Normal 4 3 3 3 9" xfId="35155"/>
    <cellStyle name="Normal 4 3 3 4" xfId="1342"/>
    <cellStyle name="Normal 4 3 3 4 10" xfId="37367"/>
    <cellStyle name="Normal 4 3 3 4 2" xfId="3239"/>
    <cellStyle name="Normal 4 3 3 4 2 2" xfId="14615"/>
    <cellStyle name="Normal 4 3 3 4 2 3" xfId="25991"/>
    <cellStyle name="Normal 4 3 3 4 3" xfId="5135"/>
    <cellStyle name="Normal 4 3 3 4 3 2" xfId="16511"/>
    <cellStyle name="Normal 4 3 3 4 3 3" xfId="27887"/>
    <cellStyle name="Normal 4 3 3 4 4" xfId="7031"/>
    <cellStyle name="Normal 4 3 3 4 4 2" xfId="18407"/>
    <cellStyle name="Normal 4 3 3 4 4 3" xfId="29783"/>
    <cellStyle name="Normal 4 3 3 4 5" xfId="8927"/>
    <cellStyle name="Normal 4 3 3 4 5 2" xfId="20303"/>
    <cellStyle name="Normal 4 3 3 4 5 3" xfId="31679"/>
    <cellStyle name="Normal 4 3 3 4 6" xfId="10823"/>
    <cellStyle name="Normal 4 3 3 4 6 2" xfId="22199"/>
    <cellStyle name="Normal 4 3 3 4 6 3" xfId="33575"/>
    <cellStyle name="Normal 4 3 3 4 7" xfId="12719"/>
    <cellStyle name="Normal 4 3 3 4 8" xfId="24095"/>
    <cellStyle name="Normal 4 3 3 4 9" xfId="35471"/>
    <cellStyle name="Normal 4 3 3 5" xfId="1658"/>
    <cellStyle name="Normal 4 3 3 5 10" xfId="37683"/>
    <cellStyle name="Normal 4 3 3 5 2" xfId="3555"/>
    <cellStyle name="Normal 4 3 3 5 2 2" xfId="14931"/>
    <cellStyle name="Normal 4 3 3 5 2 3" xfId="26307"/>
    <cellStyle name="Normal 4 3 3 5 3" xfId="5451"/>
    <cellStyle name="Normal 4 3 3 5 3 2" xfId="16827"/>
    <cellStyle name="Normal 4 3 3 5 3 3" xfId="28203"/>
    <cellStyle name="Normal 4 3 3 5 4" xfId="7347"/>
    <cellStyle name="Normal 4 3 3 5 4 2" xfId="18723"/>
    <cellStyle name="Normal 4 3 3 5 4 3" xfId="30099"/>
    <cellStyle name="Normal 4 3 3 5 5" xfId="9243"/>
    <cellStyle name="Normal 4 3 3 5 5 2" xfId="20619"/>
    <cellStyle name="Normal 4 3 3 5 5 3" xfId="31995"/>
    <cellStyle name="Normal 4 3 3 5 6" xfId="11139"/>
    <cellStyle name="Normal 4 3 3 5 6 2" xfId="22515"/>
    <cellStyle name="Normal 4 3 3 5 6 3" xfId="33891"/>
    <cellStyle name="Normal 4 3 3 5 7" xfId="13035"/>
    <cellStyle name="Normal 4 3 3 5 8" xfId="24411"/>
    <cellStyle name="Normal 4 3 3 5 9" xfId="35787"/>
    <cellStyle name="Normal 4 3 3 6" xfId="1974"/>
    <cellStyle name="Normal 4 3 3 6 10" xfId="37999"/>
    <cellStyle name="Normal 4 3 3 6 2" xfId="3871"/>
    <cellStyle name="Normal 4 3 3 6 2 2" xfId="15247"/>
    <cellStyle name="Normal 4 3 3 6 2 3" xfId="26623"/>
    <cellStyle name="Normal 4 3 3 6 3" xfId="5767"/>
    <cellStyle name="Normal 4 3 3 6 3 2" xfId="17143"/>
    <cellStyle name="Normal 4 3 3 6 3 3" xfId="28519"/>
    <cellStyle name="Normal 4 3 3 6 4" xfId="7663"/>
    <cellStyle name="Normal 4 3 3 6 4 2" xfId="19039"/>
    <cellStyle name="Normal 4 3 3 6 4 3" xfId="30415"/>
    <cellStyle name="Normal 4 3 3 6 5" xfId="9559"/>
    <cellStyle name="Normal 4 3 3 6 5 2" xfId="20935"/>
    <cellStyle name="Normal 4 3 3 6 5 3" xfId="32311"/>
    <cellStyle name="Normal 4 3 3 6 6" xfId="11455"/>
    <cellStyle name="Normal 4 3 3 6 6 2" xfId="22831"/>
    <cellStyle name="Normal 4 3 3 6 6 3" xfId="34207"/>
    <cellStyle name="Normal 4 3 3 6 7" xfId="13351"/>
    <cellStyle name="Normal 4 3 3 6 8" xfId="24727"/>
    <cellStyle name="Normal 4 3 3 6 9" xfId="36103"/>
    <cellStyle name="Normal 4 3 3 7" xfId="2290"/>
    <cellStyle name="Normal 4 3 3 7 2" xfId="13667"/>
    <cellStyle name="Normal 4 3 3 7 3" xfId="25043"/>
    <cellStyle name="Normal 4 3 3 8" xfId="4187"/>
    <cellStyle name="Normal 4 3 3 8 2" xfId="15563"/>
    <cellStyle name="Normal 4 3 3 8 3" xfId="26939"/>
    <cellStyle name="Normal 4 3 3 9" xfId="6083"/>
    <cellStyle name="Normal 4 3 3 9 2" xfId="17459"/>
    <cellStyle name="Normal 4 3 3 9 3" xfId="28835"/>
    <cellStyle name="Normal 4 3 4" xfId="552"/>
    <cellStyle name="Normal 4 3 4 10" xfId="36577"/>
    <cellStyle name="Normal 4 3 4 2" xfId="2449"/>
    <cellStyle name="Normal 4 3 4 2 2" xfId="13825"/>
    <cellStyle name="Normal 4 3 4 2 3" xfId="25201"/>
    <cellStyle name="Normal 4 3 4 3" xfId="4345"/>
    <cellStyle name="Normal 4 3 4 3 2" xfId="15721"/>
    <cellStyle name="Normal 4 3 4 3 3" xfId="27097"/>
    <cellStyle name="Normal 4 3 4 4" xfId="6241"/>
    <cellStyle name="Normal 4 3 4 4 2" xfId="17617"/>
    <cellStyle name="Normal 4 3 4 4 3" xfId="28993"/>
    <cellStyle name="Normal 4 3 4 5" xfId="8137"/>
    <cellStyle name="Normal 4 3 4 5 2" xfId="19513"/>
    <cellStyle name="Normal 4 3 4 5 3" xfId="30889"/>
    <cellStyle name="Normal 4 3 4 6" xfId="10033"/>
    <cellStyle name="Normal 4 3 4 6 2" xfId="21409"/>
    <cellStyle name="Normal 4 3 4 6 3" xfId="32785"/>
    <cellStyle name="Normal 4 3 4 7" xfId="11929"/>
    <cellStyle name="Normal 4 3 4 8" xfId="23305"/>
    <cellStyle name="Normal 4 3 4 9" xfId="34681"/>
    <cellStyle name="Normal 4 3 5" xfId="868"/>
    <cellStyle name="Normal 4 3 5 10" xfId="36893"/>
    <cellStyle name="Normal 4 3 5 2" xfId="2765"/>
    <cellStyle name="Normal 4 3 5 2 2" xfId="14141"/>
    <cellStyle name="Normal 4 3 5 2 3" xfId="25517"/>
    <cellStyle name="Normal 4 3 5 3" xfId="4661"/>
    <cellStyle name="Normal 4 3 5 3 2" xfId="16037"/>
    <cellStyle name="Normal 4 3 5 3 3" xfId="27413"/>
    <cellStyle name="Normal 4 3 5 4" xfId="6557"/>
    <cellStyle name="Normal 4 3 5 4 2" xfId="17933"/>
    <cellStyle name="Normal 4 3 5 4 3" xfId="29309"/>
    <cellStyle name="Normal 4 3 5 5" xfId="8453"/>
    <cellStyle name="Normal 4 3 5 5 2" xfId="19829"/>
    <cellStyle name="Normal 4 3 5 5 3" xfId="31205"/>
    <cellStyle name="Normal 4 3 5 6" xfId="10349"/>
    <cellStyle name="Normal 4 3 5 6 2" xfId="21725"/>
    <cellStyle name="Normal 4 3 5 6 3" xfId="33101"/>
    <cellStyle name="Normal 4 3 5 7" xfId="12245"/>
    <cellStyle name="Normal 4 3 5 8" xfId="23621"/>
    <cellStyle name="Normal 4 3 5 9" xfId="34997"/>
    <cellStyle name="Normal 4 3 6" xfId="1184"/>
    <cellStyle name="Normal 4 3 6 10" xfId="37209"/>
    <cellStyle name="Normal 4 3 6 2" xfId="3081"/>
    <cellStyle name="Normal 4 3 6 2 2" xfId="14457"/>
    <cellStyle name="Normal 4 3 6 2 3" xfId="25833"/>
    <cellStyle name="Normal 4 3 6 3" xfId="4977"/>
    <cellStyle name="Normal 4 3 6 3 2" xfId="16353"/>
    <cellStyle name="Normal 4 3 6 3 3" xfId="27729"/>
    <cellStyle name="Normal 4 3 6 4" xfId="6873"/>
    <cellStyle name="Normal 4 3 6 4 2" xfId="18249"/>
    <cellStyle name="Normal 4 3 6 4 3" xfId="29625"/>
    <cellStyle name="Normal 4 3 6 5" xfId="8769"/>
    <cellStyle name="Normal 4 3 6 5 2" xfId="20145"/>
    <cellStyle name="Normal 4 3 6 5 3" xfId="31521"/>
    <cellStyle name="Normal 4 3 6 6" xfId="10665"/>
    <cellStyle name="Normal 4 3 6 6 2" xfId="22041"/>
    <cellStyle name="Normal 4 3 6 6 3" xfId="33417"/>
    <cellStyle name="Normal 4 3 6 7" xfId="12561"/>
    <cellStyle name="Normal 4 3 6 8" xfId="23937"/>
    <cellStyle name="Normal 4 3 6 9" xfId="35313"/>
    <cellStyle name="Normal 4 3 7" xfId="1500"/>
    <cellStyle name="Normal 4 3 7 10" xfId="37525"/>
    <cellStyle name="Normal 4 3 7 2" xfId="3397"/>
    <cellStyle name="Normal 4 3 7 2 2" xfId="14773"/>
    <cellStyle name="Normal 4 3 7 2 3" xfId="26149"/>
    <cellStyle name="Normal 4 3 7 3" xfId="5293"/>
    <cellStyle name="Normal 4 3 7 3 2" xfId="16669"/>
    <cellStyle name="Normal 4 3 7 3 3" xfId="28045"/>
    <cellStyle name="Normal 4 3 7 4" xfId="7189"/>
    <cellStyle name="Normal 4 3 7 4 2" xfId="18565"/>
    <cellStyle name="Normal 4 3 7 4 3" xfId="29941"/>
    <cellStyle name="Normal 4 3 7 5" xfId="9085"/>
    <cellStyle name="Normal 4 3 7 5 2" xfId="20461"/>
    <cellStyle name="Normal 4 3 7 5 3" xfId="31837"/>
    <cellStyle name="Normal 4 3 7 6" xfId="10981"/>
    <cellStyle name="Normal 4 3 7 6 2" xfId="22357"/>
    <cellStyle name="Normal 4 3 7 6 3" xfId="33733"/>
    <cellStyle name="Normal 4 3 7 7" xfId="12877"/>
    <cellStyle name="Normal 4 3 7 8" xfId="24253"/>
    <cellStyle name="Normal 4 3 7 9" xfId="35629"/>
    <cellStyle name="Normal 4 3 8" xfId="1816"/>
    <cellStyle name="Normal 4 3 8 10" xfId="37841"/>
    <cellStyle name="Normal 4 3 8 2" xfId="3713"/>
    <cellStyle name="Normal 4 3 8 2 2" xfId="15089"/>
    <cellStyle name="Normal 4 3 8 2 3" xfId="26465"/>
    <cellStyle name="Normal 4 3 8 3" xfId="5609"/>
    <cellStyle name="Normal 4 3 8 3 2" xfId="16985"/>
    <cellStyle name="Normal 4 3 8 3 3" xfId="28361"/>
    <cellStyle name="Normal 4 3 8 4" xfId="7505"/>
    <cellStyle name="Normal 4 3 8 4 2" xfId="18881"/>
    <cellStyle name="Normal 4 3 8 4 3" xfId="30257"/>
    <cellStyle name="Normal 4 3 8 5" xfId="9401"/>
    <cellStyle name="Normal 4 3 8 5 2" xfId="20777"/>
    <cellStyle name="Normal 4 3 8 5 3" xfId="32153"/>
    <cellStyle name="Normal 4 3 8 6" xfId="11297"/>
    <cellStyle name="Normal 4 3 8 6 2" xfId="22673"/>
    <cellStyle name="Normal 4 3 8 6 3" xfId="34049"/>
    <cellStyle name="Normal 4 3 8 7" xfId="13193"/>
    <cellStyle name="Normal 4 3 8 8" xfId="24569"/>
    <cellStyle name="Normal 4 3 8 9" xfId="35945"/>
    <cellStyle name="Normal 4 3 9" xfId="2132"/>
    <cellStyle name="Normal 4 3 9 2" xfId="13509"/>
    <cellStyle name="Normal 4 3 9 3" xfId="24885"/>
    <cellStyle name="Normal 4 4" xfId="261"/>
    <cellStyle name="Normal 4 4 10" xfId="4053"/>
    <cellStyle name="Normal 4 4 10 2" xfId="15429"/>
    <cellStyle name="Normal 4 4 10 3" xfId="26805"/>
    <cellStyle name="Normal 4 4 11" xfId="5949"/>
    <cellStyle name="Normal 4 4 11 2" xfId="17325"/>
    <cellStyle name="Normal 4 4 11 3" xfId="28701"/>
    <cellStyle name="Normal 4 4 12" xfId="7845"/>
    <cellStyle name="Normal 4 4 12 2" xfId="19221"/>
    <cellStyle name="Normal 4 4 12 3" xfId="30597"/>
    <cellStyle name="Normal 4 4 13" xfId="9741"/>
    <cellStyle name="Normal 4 4 13 2" xfId="21117"/>
    <cellStyle name="Normal 4 4 13 3" xfId="32493"/>
    <cellStyle name="Normal 4 4 14" xfId="11637"/>
    <cellStyle name="Normal 4 4 15" xfId="23013"/>
    <cellStyle name="Normal 4 4 16" xfId="34389"/>
    <cellStyle name="Normal 4 4 17" xfId="36285"/>
    <cellStyle name="Normal 4 4 2" xfId="350"/>
    <cellStyle name="Normal 4 4 2 10" xfId="6039"/>
    <cellStyle name="Normal 4 4 2 10 2" xfId="17415"/>
    <cellStyle name="Normal 4 4 2 10 3" xfId="28791"/>
    <cellStyle name="Normal 4 4 2 11" xfId="7935"/>
    <cellStyle name="Normal 4 4 2 11 2" xfId="19311"/>
    <cellStyle name="Normal 4 4 2 11 3" xfId="30687"/>
    <cellStyle name="Normal 4 4 2 12" xfId="9831"/>
    <cellStyle name="Normal 4 4 2 12 2" xfId="21207"/>
    <cellStyle name="Normal 4 4 2 12 3" xfId="32583"/>
    <cellStyle name="Normal 4 4 2 13" xfId="11727"/>
    <cellStyle name="Normal 4 4 2 14" xfId="23103"/>
    <cellStyle name="Normal 4 4 2 15" xfId="34479"/>
    <cellStyle name="Normal 4 4 2 16" xfId="36375"/>
    <cellStyle name="Normal 4 4 2 2" xfId="507"/>
    <cellStyle name="Normal 4 4 2 2 10" xfId="8093"/>
    <cellStyle name="Normal 4 4 2 2 10 2" xfId="19469"/>
    <cellStyle name="Normal 4 4 2 2 10 3" xfId="30845"/>
    <cellStyle name="Normal 4 4 2 2 11" xfId="9989"/>
    <cellStyle name="Normal 4 4 2 2 11 2" xfId="21365"/>
    <cellStyle name="Normal 4 4 2 2 11 3" xfId="32741"/>
    <cellStyle name="Normal 4 4 2 2 12" xfId="11885"/>
    <cellStyle name="Normal 4 4 2 2 13" xfId="23261"/>
    <cellStyle name="Normal 4 4 2 2 14" xfId="34637"/>
    <cellStyle name="Normal 4 4 2 2 15" xfId="36533"/>
    <cellStyle name="Normal 4 4 2 2 2" xfId="824"/>
    <cellStyle name="Normal 4 4 2 2 2 10" xfId="36849"/>
    <cellStyle name="Normal 4 4 2 2 2 2" xfId="2721"/>
    <cellStyle name="Normal 4 4 2 2 2 2 2" xfId="14097"/>
    <cellStyle name="Normal 4 4 2 2 2 2 3" xfId="25473"/>
    <cellStyle name="Normal 4 4 2 2 2 3" xfId="4617"/>
    <cellStyle name="Normal 4 4 2 2 2 3 2" xfId="15993"/>
    <cellStyle name="Normal 4 4 2 2 2 3 3" xfId="27369"/>
    <cellStyle name="Normal 4 4 2 2 2 4" xfId="6513"/>
    <cellStyle name="Normal 4 4 2 2 2 4 2" xfId="17889"/>
    <cellStyle name="Normal 4 4 2 2 2 4 3" xfId="29265"/>
    <cellStyle name="Normal 4 4 2 2 2 5" xfId="8409"/>
    <cellStyle name="Normal 4 4 2 2 2 5 2" xfId="19785"/>
    <cellStyle name="Normal 4 4 2 2 2 5 3" xfId="31161"/>
    <cellStyle name="Normal 4 4 2 2 2 6" xfId="10305"/>
    <cellStyle name="Normal 4 4 2 2 2 6 2" xfId="21681"/>
    <cellStyle name="Normal 4 4 2 2 2 6 3" xfId="33057"/>
    <cellStyle name="Normal 4 4 2 2 2 7" xfId="12201"/>
    <cellStyle name="Normal 4 4 2 2 2 8" xfId="23577"/>
    <cellStyle name="Normal 4 4 2 2 2 9" xfId="34953"/>
    <cellStyle name="Normal 4 4 2 2 3" xfId="1140"/>
    <cellStyle name="Normal 4 4 2 2 3 10" xfId="37165"/>
    <cellStyle name="Normal 4 4 2 2 3 2" xfId="3037"/>
    <cellStyle name="Normal 4 4 2 2 3 2 2" xfId="14413"/>
    <cellStyle name="Normal 4 4 2 2 3 2 3" xfId="25789"/>
    <cellStyle name="Normal 4 4 2 2 3 3" xfId="4933"/>
    <cellStyle name="Normal 4 4 2 2 3 3 2" xfId="16309"/>
    <cellStyle name="Normal 4 4 2 2 3 3 3" xfId="27685"/>
    <cellStyle name="Normal 4 4 2 2 3 4" xfId="6829"/>
    <cellStyle name="Normal 4 4 2 2 3 4 2" xfId="18205"/>
    <cellStyle name="Normal 4 4 2 2 3 4 3" xfId="29581"/>
    <cellStyle name="Normal 4 4 2 2 3 5" xfId="8725"/>
    <cellStyle name="Normal 4 4 2 2 3 5 2" xfId="20101"/>
    <cellStyle name="Normal 4 4 2 2 3 5 3" xfId="31477"/>
    <cellStyle name="Normal 4 4 2 2 3 6" xfId="10621"/>
    <cellStyle name="Normal 4 4 2 2 3 6 2" xfId="21997"/>
    <cellStyle name="Normal 4 4 2 2 3 6 3" xfId="33373"/>
    <cellStyle name="Normal 4 4 2 2 3 7" xfId="12517"/>
    <cellStyle name="Normal 4 4 2 2 3 8" xfId="23893"/>
    <cellStyle name="Normal 4 4 2 2 3 9" xfId="35269"/>
    <cellStyle name="Normal 4 4 2 2 4" xfId="1456"/>
    <cellStyle name="Normal 4 4 2 2 4 10" xfId="37481"/>
    <cellStyle name="Normal 4 4 2 2 4 2" xfId="3353"/>
    <cellStyle name="Normal 4 4 2 2 4 2 2" xfId="14729"/>
    <cellStyle name="Normal 4 4 2 2 4 2 3" xfId="26105"/>
    <cellStyle name="Normal 4 4 2 2 4 3" xfId="5249"/>
    <cellStyle name="Normal 4 4 2 2 4 3 2" xfId="16625"/>
    <cellStyle name="Normal 4 4 2 2 4 3 3" xfId="28001"/>
    <cellStyle name="Normal 4 4 2 2 4 4" xfId="7145"/>
    <cellStyle name="Normal 4 4 2 2 4 4 2" xfId="18521"/>
    <cellStyle name="Normal 4 4 2 2 4 4 3" xfId="29897"/>
    <cellStyle name="Normal 4 4 2 2 4 5" xfId="9041"/>
    <cellStyle name="Normal 4 4 2 2 4 5 2" xfId="20417"/>
    <cellStyle name="Normal 4 4 2 2 4 5 3" xfId="31793"/>
    <cellStyle name="Normal 4 4 2 2 4 6" xfId="10937"/>
    <cellStyle name="Normal 4 4 2 2 4 6 2" xfId="22313"/>
    <cellStyle name="Normal 4 4 2 2 4 6 3" xfId="33689"/>
    <cellStyle name="Normal 4 4 2 2 4 7" xfId="12833"/>
    <cellStyle name="Normal 4 4 2 2 4 8" xfId="24209"/>
    <cellStyle name="Normal 4 4 2 2 4 9" xfId="35585"/>
    <cellStyle name="Normal 4 4 2 2 5" xfId="1772"/>
    <cellStyle name="Normal 4 4 2 2 5 10" xfId="37797"/>
    <cellStyle name="Normal 4 4 2 2 5 2" xfId="3669"/>
    <cellStyle name="Normal 4 4 2 2 5 2 2" xfId="15045"/>
    <cellStyle name="Normal 4 4 2 2 5 2 3" xfId="26421"/>
    <cellStyle name="Normal 4 4 2 2 5 3" xfId="5565"/>
    <cellStyle name="Normal 4 4 2 2 5 3 2" xfId="16941"/>
    <cellStyle name="Normal 4 4 2 2 5 3 3" xfId="28317"/>
    <cellStyle name="Normal 4 4 2 2 5 4" xfId="7461"/>
    <cellStyle name="Normal 4 4 2 2 5 4 2" xfId="18837"/>
    <cellStyle name="Normal 4 4 2 2 5 4 3" xfId="30213"/>
    <cellStyle name="Normal 4 4 2 2 5 5" xfId="9357"/>
    <cellStyle name="Normal 4 4 2 2 5 5 2" xfId="20733"/>
    <cellStyle name="Normal 4 4 2 2 5 5 3" xfId="32109"/>
    <cellStyle name="Normal 4 4 2 2 5 6" xfId="11253"/>
    <cellStyle name="Normal 4 4 2 2 5 6 2" xfId="22629"/>
    <cellStyle name="Normal 4 4 2 2 5 6 3" xfId="34005"/>
    <cellStyle name="Normal 4 4 2 2 5 7" xfId="13149"/>
    <cellStyle name="Normal 4 4 2 2 5 8" xfId="24525"/>
    <cellStyle name="Normal 4 4 2 2 5 9" xfId="35901"/>
    <cellStyle name="Normal 4 4 2 2 6" xfId="2088"/>
    <cellStyle name="Normal 4 4 2 2 6 10" xfId="38113"/>
    <cellStyle name="Normal 4 4 2 2 6 2" xfId="3985"/>
    <cellStyle name="Normal 4 4 2 2 6 2 2" xfId="15361"/>
    <cellStyle name="Normal 4 4 2 2 6 2 3" xfId="26737"/>
    <cellStyle name="Normal 4 4 2 2 6 3" xfId="5881"/>
    <cellStyle name="Normal 4 4 2 2 6 3 2" xfId="17257"/>
    <cellStyle name="Normal 4 4 2 2 6 3 3" xfId="28633"/>
    <cellStyle name="Normal 4 4 2 2 6 4" xfId="7777"/>
    <cellStyle name="Normal 4 4 2 2 6 4 2" xfId="19153"/>
    <cellStyle name="Normal 4 4 2 2 6 4 3" xfId="30529"/>
    <cellStyle name="Normal 4 4 2 2 6 5" xfId="9673"/>
    <cellStyle name="Normal 4 4 2 2 6 5 2" xfId="21049"/>
    <cellStyle name="Normal 4 4 2 2 6 5 3" xfId="32425"/>
    <cellStyle name="Normal 4 4 2 2 6 6" xfId="11569"/>
    <cellStyle name="Normal 4 4 2 2 6 6 2" xfId="22945"/>
    <cellStyle name="Normal 4 4 2 2 6 6 3" xfId="34321"/>
    <cellStyle name="Normal 4 4 2 2 6 7" xfId="13465"/>
    <cellStyle name="Normal 4 4 2 2 6 8" xfId="24841"/>
    <cellStyle name="Normal 4 4 2 2 6 9" xfId="36217"/>
    <cellStyle name="Normal 4 4 2 2 7" xfId="2404"/>
    <cellStyle name="Normal 4 4 2 2 7 2" xfId="13781"/>
    <cellStyle name="Normal 4 4 2 2 7 3" xfId="25157"/>
    <cellStyle name="Normal 4 4 2 2 8" xfId="4301"/>
    <cellStyle name="Normal 4 4 2 2 8 2" xfId="15677"/>
    <cellStyle name="Normal 4 4 2 2 8 3" xfId="27053"/>
    <cellStyle name="Normal 4 4 2 2 9" xfId="6197"/>
    <cellStyle name="Normal 4 4 2 2 9 2" xfId="17573"/>
    <cellStyle name="Normal 4 4 2 2 9 3" xfId="28949"/>
    <cellStyle name="Normal 4 4 2 3" xfId="666"/>
    <cellStyle name="Normal 4 4 2 3 10" xfId="36691"/>
    <cellStyle name="Normal 4 4 2 3 2" xfId="2563"/>
    <cellStyle name="Normal 4 4 2 3 2 2" xfId="13939"/>
    <cellStyle name="Normal 4 4 2 3 2 3" xfId="25315"/>
    <cellStyle name="Normal 4 4 2 3 3" xfId="4459"/>
    <cellStyle name="Normal 4 4 2 3 3 2" xfId="15835"/>
    <cellStyle name="Normal 4 4 2 3 3 3" xfId="27211"/>
    <cellStyle name="Normal 4 4 2 3 4" xfId="6355"/>
    <cellStyle name="Normal 4 4 2 3 4 2" xfId="17731"/>
    <cellStyle name="Normal 4 4 2 3 4 3" xfId="29107"/>
    <cellStyle name="Normal 4 4 2 3 5" xfId="8251"/>
    <cellStyle name="Normal 4 4 2 3 5 2" xfId="19627"/>
    <cellStyle name="Normal 4 4 2 3 5 3" xfId="31003"/>
    <cellStyle name="Normal 4 4 2 3 6" xfId="10147"/>
    <cellStyle name="Normal 4 4 2 3 6 2" xfId="21523"/>
    <cellStyle name="Normal 4 4 2 3 6 3" xfId="32899"/>
    <cellStyle name="Normal 4 4 2 3 7" xfId="12043"/>
    <cellStyle name="Normal 4 4 2 3 8" xfId="23419"/>
    <cellStyle name="Normal 4 4 2 3 9" xfId="34795"/>
    <cellStyle name="Normal 4 4 2 4" xfId="982"/>
    <cellStyle name="Normal 4 4 2 4 10" xfId="37007"/>
    <cellStyle name="Normal 4 4 2 4 2" xfId="2879"/>
    <cellStyle name="Normal 4 4 2 4 2 2" xfId="14255"/>
    <cellStyle name="Normal 4 4 2 4 2 3" xfId="25631"/>
    <cellStyle name="Normal 4 4 2 4 3" xfId="4775"/>
    <cellStyle name="Normal 4 4 2 4 3 2" xfId="16151"/>
    <cellStyle name="Normal 4 4 2 4 3 3" xfId="27527"/>
    <cellStyle name="Normal 4 4 2 4 4" xfId="6671"/>
    <cellStyle name="Normal 4 4 2 4 4 2" xfId="18047"/>
    <cellStyle name="Normal 4 4 2 4 4 3" xfId="29423"/>
    <cellStyle name="Normal 4 4 2 4 5" xfId="8567"/>
    <cellStyle name="Normal 4 4 2 4 5 2" xfId="19943"/>
    <cellStyle name="Normal 4 4 2 4 5 3" xfId="31319"/>
    <cellStyle name="Normal 4 4 2 4 6" xfId="10463"/>
    <cellStyle name="Normal 4 4 2 4 6 2" xfId="21839"/>
    <cellStyle name="Normal 4 4 2 4 6 3" xfId="33215"/>
    <cellStyle name="Normal 4 4 2 4 7" xfId="12359"/>
    <cellStyle name="Normal 4 4 2 4 8" xfId="23735"/>
    <cellStyle name="Normal 4 4 2 4 9" xfId="35111"/>
    <cellStyle name="Normal 4 4 2 5" xfId="1298"/>
    <cellStyle name="Normal 4 4 2 5 10" xfId="37323"/>
    <cellStyle name="Normal 4 4 2 5 2" xfId="3195"/>
    <cellStyle name="Normal 4 4 2 5 2 2" xfId="14571"/>
    <cellStyle name="Normal 4 4 2 5 2 3" xfId="25947"/>
    <cellStyle name="Normal 4 4 2 5 3" xfId="5091"/>
    <cellStyle name="Normal 4 4 2 5 3 2" xfId="16467"/>
    <cellStyle name="Normal 4 4 2 5 3 3" xfId="27843"/>
    <cellStyle name="Normal 4 4 2 5 4" xfId="6987"/>
    <cellStyle name="Normal 4 4 2 5 4 2" xfId="18363"/>
    <cellStyle name="Normal 4 4 2 5 4 3" xfId="29739"/>
    <cellStyle name="Normal 4 4 2 5 5" xfId="8883"/>
    <cellStyle name="Normal 4 4 2 5 5 2" xfId="20259"/>
    <cellStyle name="Normal 4 4 2 5 5 3" xfId="31635"/>
    <cellStyle name="Normal 4 4 2 5 6" xfId="10779"/>
    <cellStyle name="Normal 4 4 2 5 6 2" xfId="22155"/>
    <cellStyle name="Normal 4 4 2 5 6 3" xfId="33531"/>
    <cellStyle name="Normal 4 4 2 5 7" xfId="12675"/>
    <cellStyle name="Normal 4 4 2 5 8" xfId="24051"/>
    <cellStyle name="Normal 4 4 2 5 9" xfId="35427"/>
    <cellStyle name="Normal 4 4 2 6" xfId="1614"/>
    <cellStyle name="Normal 4 4 2 6 10" xfId="37639"/>
    <cellStyle name="Normal 4 4 2 6 2" xfId="3511"/>
    <cellStyle name="Normal 4 4 2 6 2 2" xfId="14887"/>
    <cellStyle name="Normal 4 4 2 6 2 3" xfId="26263"/>
    <cellStyle name="Normal 4 4 2 6 3" xfId="5407"/>
    <cellStyle name="Normal 4 4 2 6 3 2" xfId="16783"/>
    <cellStyle name="Normal 4 4 2 6 3 3" xfId="28159"/>
    <cellStyle name="Normal 4 4 2 6 4" xfId="7303"/>
    <cellStyle name="Normal 4 4 2 6 4 2" xfId="18679"/>
    <cellStyle name="Normal 4 4 2 6 4 3" xfId="30055"/>
    <cellStyle name="Normal 4 4 2 6 5" xfId="9199"/>
    <cellStyle name="Normal 4 4 2 6 5 2" xfId="20575"/>
    <cellStyle name="Normal 4 4 2 6 5 3" xfId="31951"/>
    <cellStyle name="Normal 4 4 2 6 6" xfId="11095"/>
    <cellStyle name="Normal 4 4 2 6 6 2" xfId="22471"/>
    <cellStyle name="Normal 4 4 2 6 6 3" xfId="33847"/>
    <cellStyle name="Normal 4 4 2 6 7" xfId="12991"/>
    <cellStyle name="Normal 4 4 2 6 8" xfId="24367"/>
    <cellStyle name="Normal 4 4 2 6 9" xfId="35743"/>
    <cellStyle name="Normal 4 4 2 7" xfId="1930"/>
    <cellStyle name="Normal 4 4 2 7 10" xfId="37955"/>
    <cellStyle name="Normal 4 4 2 7 2" xfId="3827"/>
    <cellStyle name="Normal 4 4 2 7 2 2" xfId="15203"/>
    <cellStyle name="Normal 4 4 2 7 2 3" xfId="26579"/>
    <cellStyle name="Normal 4 4 2 7 3" xfId="5723"/>
    <cellStyle name="Normal 4 4 2 7 3 2" xfId="17099"/>
    <cellStyle name="Normal 4 4 2 7 3 3" xfId="28475"/>
    <cellStyle name="Normal 4 4 2 7 4" xfId="7619"/>
    <cellStyle name="Normal 4 4 2 7 4 2" xfId="18995"/>
    <cellStyle name="Normal 4 4 2 7 4 3" xfId="30371"/>
    <cellStyle name="Normal 4 4 2 7 5" xfId="9515"/>
    <cellStyle name="Normal 4 4 2 7 5 2" xfId="20891"/>
    <cellStyle name="Normal 4 4 2 7 5 3" xfId="32267"/>
    <cellStyle name="Normal 4 4 2 7 6" xfId="11411"/>
    <cellStyle name="Normal 4 4 2 7 6 2" xfId="22787"/>
    <cellStyle name="Normal 4 4 2 7 6 3" xfId="34163"/>
    <cellStyle name="Normal 4 4 2 7 7" xfId="13307"/>
    <cellStyle name="Normal 4 4 2 7 8" xfId="24683"/>
    <cellStyle name="Normal 4 4 2 7 9" xfId="36059"/>
    <cellStyle name="Normal 4 4 2 8" xfId="2246"/>
    <cellStyle name="Normal 4 4 2 8 2" xfId="13623"/>
    <cellStyle name="Normal 4 4 2 8 3" xfId="24999"/>
    <cellStyle name="Normal 4 4 2 9" xfId="4143"/>
    <cellStyle name="Normal 4 4 2 9 2" xfId="15519"/>
    <cellStyle name="Normal 4 4 2 9 3" xfId="26895"/>
    <cellStyle name="Normal 4 4 3" xfId="417"/>
    <cellStyle name="Normal 4 4 3 10" xfId="8003"/>
    <cellStyle name="Normal 4 4 3 10 2" xfId="19379"/>
    <cellStyle name="Normal 4 4 3 10 3" xfId="30755"/>
    <cellStyle name="Normal 4 4 3 11" xfId="9899"/>
    <cellStyle name="Normal 4 4 3 11 2" xfId="21275"/>
    <cellStyle name="Normal 4 4 3 11 3" xfId="32651"/>
    <cellStyle name="Normal 4 4 3 12" xfId="11795"/>
    <cellStyle name="Normal 4 4 3 13" xfId="23171"/>
    <cellStyle name="Normal 4 4 3 14" xfId="34547"/>
    <cellStyle name="Normal 4 4 3 15" xfId="36443"/>
    <cellStyle name="Normal 4 4 3 2" xfId="734"/>
    <cellStyle name="Normal 4 4 3 2 10" xfId="36759"/>
    <cellStyle name="Normal 4 4 3 2 2" xfId="2631"/>
    <cellStyle name="Normal 4 4 3 2 2 2" xfId="14007"/>
    <cellStyle name="Normal 4 4 3 2 2 3" xfId="25383"/>
    <cellStyle name="Normal 4 4 3 2 3" xfId="4527"/>
    <cellStyle name="Normal 4 4 3 2 3 2" xfId="15903"/>
    <cellStyle name="Normal 4 4 3 2 3 3" xfId="27279"/>
    <cellStyle name="Normal 4 4 3 2 4" xfId="6423"/>
    <cellStyle name="Normal 4 4 3 2 4 2" xfId="17799"/>
    <cellStyle name="Normal 4 4 3 2 4 3" xfId="29175"/>
    <cellStyle name="Normal 4 4 3 2 5" xfId="8319"/>
    <cellStyle name="Normal 4 4 3 2 5 2" xfId="19695"/>
    <cellStyle name="Normal 4 4 3 2 5 3" xfId="31071"/>
    <cellStyle name="Normal 4 4 3 2 6" xfId="10215"/>
    <cellStyle name="Normal 4 4 3 2 6 2" xfId="21591"/>
    <cellStyle name="Normal 4 4 3 2 6 3" xfId="32967"/>
    <cellStyle name="Normal 4 4 3 2 7" xfId="12111"/>
    <cellStyle name="Normal 4 4 3 2 8" xfId="23487"/>
    <cellStyle name="Normal 4 4 3 2 9" xfId="34863"/>
    <cellStyle name="Normal 4 4 3 3" xfId="1050"/>
    <cellStyle name="Normal 4 4 3 3 10" xfId="37075"/>
    <cellStyle name="Normal 4 4 3 3 2" xfId="2947"/>
    <cellStyle name="Normal 4 4 3 3 2 2" xfId="14323"/>
    <cellStyle name="Normal 4 4 3 3 2 3" xfId="25699"/>
    <cellStyle name="Normal 4 4 3 3 3" xfId="4843"/>
    <cellStyle name="Normal 4 4 3 3 3 2" xfId="16219"/>
    <cellStyle name="Normal 4 4 3 3 3 3" xfId="27595"/>
    <cellStyle name="Normal 4 4 3 3 4" xfId="6739"/>
    <cellStyle name="Normal 4 4 3 3 4 2" xfId="18115"/>
    <cellStyle name="Normal 4 4 3 3 4 3" xfId="29491"/>
    <cellStyle name="Normal 4 4 3 3 5" xfId="8635"/>
    <cellStyle name="Normal 4 4 3 3 5 2" xfId="20011"/>
    <cellStyle name="Normal 4 4 3 3 5 3" xfId="31387"/>
    <cellStyle name="Normal 4 4 3 3 6" xfId="10531"/>
    <cellStyle name="Normal 4 4 3 3 6 2" xfId="21907"/>
    <cellStyle name="Normal 4 4 3 3 6 3" xfId="33283"/>
    <cellStyle name="Normal 4 4 3 3 7" xfId="12427"/>
    <cellStyle name="Normal 4 4 3 3 8" xfId="23803"/>
    <cellStyle name="Normal 4 4 3 3 9" xfId="35179"/>
    <cellStyle name="Normal 4 4 3 4" xfId="1366"/>
    <cellStyle name="Normal 4 4 3 4 10" xfId="37391"/>
    <cellStyle name="Normal 4 4 3 4 2" xfId="3263"/>
    <cellStyle name="Normal 4 4 3 4 2 2" xfId="14639"/>
    <cellStyle name="Normal 4 4 3 4 2 3" xfId="26015"/>
    <cellStyle name="Normal 4 4 3 4 3" xfId="5159"/>
    <cellStyle name="Normal 4 4 3 4 3 2" xfId="16535"/>
    <cellStyle name="Normal 4 4 3 4 3 3" xfId="27911"/>
    <cellStyle name="Normal 4 4 3 4 4" xfId="7055"/>
    <cellStyle name="Normal 4 4 3 4 4 2" xfId="18431"/>
    <cellStyle name="Normal 4 4 3 4 4 3" xfId="29807"/>
    <cellStyle name="Normal 4 4 3 4 5" xfId="8951"/>
    <cellStyle name="Normal 4 4 3 4 5 2" xfId="20327"/>
    <cellStyle name="Normal 4 4 3 4 5 3" xfId="31703"/>
    <cellStyle name="Normal 4 4 3 4 6" xfId="10847"/>
    <cellStyle name="Normal 4 4 3 4 6 2" xfId="22223"/>
    <cellStyle name="Normal 4 4 3 4 6 3" xfId="33599"/>
    <cellStyle name="Normal 4 4 3 4 7" xfId="12743"/>
    <cellStyle name="Normal 4 4 3 4 8" xfId="24119"/>
    <cellStyle name="Normal 4 4 3 4 9" xfId="35495"/>
    <cellStyle name="Normal 4 4 3 5" xfId="1682"/>
    <cellStyle name="Normal 4 4 3 5 10" xfId="37707"/>
    <cellStyle name="Normal 4 4 3 5 2" xfId="3579"/>
    <cellStyle name="Normal 4 4 3 5 2 2" xfId="14955"/>
    <cellStyle name="Normal 4 4 3 5 2 3" xfId="26331"/>
    <cellStyle name="Normal 4 4 3 5 3" xfId="5475"/>
    <cellStyle name="Normal 4 4 3 5 3 2" xfId="16851"/>
    <cellStyle name="Normal 4 4 3 5 3 3" xfId="28227"/>
    <cellStyle name="Normal 4 4 3 5 4" xfId="7371"/>
    <cellStyle name="Normal 4 4 3 5 4 2" xfId="18747"/>
    <cellStyle name="Normal 4 4 3 5 4 3" xfId="30123"/>
    <cellStyle name="Normal 4 4 3 5 5" xfId="9267"/>
    <cellStyle name="Normal 4 4 3 5 5 2" xfId="20643"/>
    <cellStyle name="Normal 4 4 3 5 5 3" xfId="32019"/>
    <cellStyle name="Normal 4 4 3 5 6" xfId="11163"/>
    <cellStyle name="Normal 4 4 3 5 6 2" xfId="22539"/>
    <cellStyle name="Normal 4 4 3 5 6 3" xfId="33915"/>
    <cellStyle name="Normal 4 4 3 5 7" xfId="13059"/>
    <cellStyle name="Normal 4 4 3 5 8" xfId="24435"/>
    <cellStyle name="Normal 4 4 3 5 9" xfId="35811"/>
    <cellStyle name="Normal 4 4 3 6" xfId="1998"/>
    <cellStyle name="Normal 4 4 3 6 10" xfId="38023"/>
    <cellStyle name="Normal 4 4 3 6 2" xfId="3895"/>
    <cellStyle name="Normal 4 4 3 6 2 2" xfId="15271"/>
    <cellStyle name="Normal 4 4 3 6 2 3" xfId="26647"/>
    <cellStyle name="Normal 4 4 3 6 3" xfId="5791"/>
    <cellStyle name="Normal 4 4 3 6 3 2" xfId="17167"/>
    <cellStyle name="Normal 4 4 3 6 3 3" xfId="28543"/>
    <cellStyle name="Normal 4 4 3 6 4" xfId="7687"/>
    <cellStyle name="Normal 4 4 3 6 4 2" xfId="19063"/>
    <cellStyle name="Normal 4 4 3 6 4 3" xfId="30439"/>
    <cellStyle name="Normal 4 4 3 6 5" xfId="9583"/>
    <cellStyle name="Normal 4 4 3 6 5 2" xfId="20959"/>
    <cellStyle name="Normal 4 4 3 6 5 3" xfId="32335"/>
    <cellStyle name="Normal 4 4 3 6 6" xfId="11479"/>
    <cellStyle name="Normal 4 4 3 6 6 2" xfId="22855"/>
    <cellStyle name="Normal 4 4 3 6 6 3" xfId="34231"/>
    <cellStyle name="Normal 4 4 3 6 7" xfId="13375"/>
    <cellStyle name="Normal 4 4 3 6 8" xfId="24751"/>
    <cellStyle name="Normal 4 4 3 6 9" xfId="36127"/>
    <cellStyle name="Normal 4 4 3 7" xfId="2314"/>
    <cellStyle name="Normal 4 4 3 7 2" xfId="13691"/>
    <cellStyle name="Normal 4 4 3 7 3" xfId="25067"/>
    <cellStyle name="Normal 4 4 3 8" xfId="4211"/>
    <cellStyle name="Normal 4 4 3 8 2" xfId="15587"/>
    <cellStyle name="Normal 4 4 3 8 3" xfId="26963"/>
    <cellStyle name="Normal 4 4 3 9" xfId="6107"/>
    <cellStyle name="Normal 4 4 3 9 2" xfId="17483"/>
    <cellStyle name="Normal 4 4 3 9 3" xfId="28859"/>
    <cellStyle name="Normal 4 4 4" xfId="576"/>
    <cellStyle name="Normal 4 4 4 10" xfId="36601"/>
    <cellStyle name="Normal 4 4 4 2" xfId="2473"/>
    <cellStyle name="Normal 4 4 4 2 2" xfId="13849"/>
    <cellStyle name="Normal 4 4 4 2 3" xfId="25225"/>
    <cellStyle name="Normal 4 4 4 3" xfId="4369"/>
    <cellStyle name="Normal 4 4 4 3 2" xfId="15745"/>
    <cellStyle name="Normal 4 4 4 3 3" xfId="27121"/>
    <cellStyle name="Normal 4 4 4 4" xfId="6265"/>
    <cellStyle name="Normal 4 4 4 4 2" xfId="17641"/>
    <cellStyle name="Normal 4 4 4 4 3" xfId="29017"/>
    <cellStyle name="Normal 4 4 4 5" xfId="8161"/>
    <cellStyle name="Normal 4 4 4 5 2" xfId="19537"/>
    <cellStyle name="Normal 4 4 4 5 3" xfId="30913"/>
    <cellStyle name="Normal 4 4 4 6" xfId="10057"/>
    <cellStyle name="Normal 4 4 4 6 2" xfId="21433"/>
    <cellStyle name="Normal 4 4 4 6 3" xfId="32809"/>
    <cellStyle name="Normal 4 4 4 7" xfId="11953"/>
    <cellStyle name="Normal 4 4 4 8" xfId="23329"/>
    <cellStyle name="Normal 4 4 4 9" xfId="34705"/>
    <cellStyle name="Normal 4 4 5" xfId="892"/>
    <cellStyle name="Normal 4 4 5 10" xfId="36917"/>
    <cellStyle name="Normal 4 4 5 2" xfId="2789"/>
    <cellStyle name="Normal 4 4 5 2 2" xfId="14165"/>
    <cellStyle name="Normal 4 4 5 2 3" xfId="25541"/>
    <cellStyle name="Normal 4 4 5 3" xfId="4685"/>
    <cellStyle name="Normal 4 4 5 3 2" xfId="16061"/>
    <cellStyle name="Normal 4 4 5 3 3" xfId="27437"/>
    <cellStyle name="Normal 4 4 5 4" xfId="6581"/>
    <cellStyle name="Normal 4 4 5 4 2" xfId="17957"/>
    <cellStyle name="Normal 4 4 5 4 3" xfId="29333"/>
    <cellStyle name="Normal 4 4 5 5" xfId="8477"/>
    <cellStyle name="Normal 4 4 5 5 2" xfId="19853"/>
    <cellStyle name="Normal 4 4 5 5 3" xfId="31229"/>
    <cellStyle name="Normal 4 4 5 6" xfId="10373"/>
    <cellStyle name="Normal 4 4 5 6 2" xfId="21749"/>
    <cellStyle name="Normal 4 4 5 6 3" xfId="33125"/>
    <cellStyle name="Normal 4 4 5 7" xfId="12269"/>
    <cellStyle name="Normal 4 4 5 8" xfId="23645"/>
    <cellStyle name="Normal 4 4 5 9" xfId="35021"/>
    <cellStyle name="Normal 4 4 6" xfId="1208"/>
    <cellStyle name="Normal 4 4 6 10" xfId="37233"/>
    <cellStyle name="Normal 4 4 6 2" xfId="3105"/>
    <cellStyle name="Normal 4 4 6 2 2" xfId="14481"/>
    <cellStyle name="Normal 4 4 6 2 3" xfId="25857"/>
    <cellStyle name="Normal 4 4 6 3" xfId="5001"/>
    <cellStyle name="Normal 4 4 6 3 2" xfId="16377"/>
    <cellStyle name="Normal 4 4 6 3 3" xfId="27753"/>
    <cellStyle name="Normal 4 4 6 4" xfId="6897"/>
    <cellStyle name="Normal 4 4 6 4 2" xfId="18273"/>
    <cellStyle name="Normal 4 4 6 4 3" xfId="29649"/>
    <cellStyle name="Normal 4 4 6 5" xfId="8793"/>
    <cellStyle name="Normal 4 4 6 5 2" xfId="20169"/>
    <cellStyle name="Normal 4 4 6 5 3" xfId="31545"/>
    <cellStyle name="Normal 4 4 6 6" xfId="10689"/>
    <cellStyle name="Normal 4 4 6 6 2" xfId="22065"/>
    <cellStyle name="Normal 4 4 6 6 3" xfId="33441"/>
    <cellStyle name="Normal 4 4 6 7" xfId="12585"/>
    <cellStyle name="Normal 4 4 6 8" xfId="23961"/>
    <cellStyle name="Normal 4 4 6 9" xfId="35337"/>
    <cellStyle name="Normal 4 4 7" xfId="1524"/>
    <cellStyle name="Normal 4 4 7 10" xfId="37549"/>
    <cellStyle name="Normal 4 4 7 2" xfId="3421"/>
    <cellStyle name="Normal 4 4 7 2 2" xfId="14797"/>
    <cellStyle name="Normal 4 4 7 2 3" xfId="26173"/>
    <cellStyle name="Normal 4 4 7 3" xfId="5317"/>
    <cellStyle name="Normal 4 4 7 3 2" xfId="16693"/>
    <cellStyle name="Normal 4 4 7 3 3" xfId="28069"/>
    <cellStyle name="Normal 4 4 7 4" xfId="7213"/>
    <cellStyle name="Normal 4 4 7 4 2" xfId="18589"/>
    <cellStyle name="Normal 4 4 7 4 3" xfId="29965"/>
    <cellStyle name="Normal 4 4 7 5" xfId="9109"/>
    <cellStyle name="Normal 4 4 7 5 2" xfId="20485"/>
    <cellStyle name="Normal 4 4 7 5 3" xfId="31861"/>
    <cellStyle name="Normal 4 4 7 6" xfId="11005"/>
    <cellStyle name="Normal 4 4 7 6 2" xfId="22381"/>
    <cellStyle name="Normal 4 4 7 6 3" xfId="33757"/>
    <cellStyle name="Normal 4 4 7 7" xfId="12901"/>
    <cellStyle name="Normal 4 4 7 8" xfId="24277"/>
    <cellStyle name="Normal 4 4 7 9" xfId="35653"/>
    <cellStyle name="Normal 4 4 8" xfId="1840"/>
    <cellStyle name="Normal 4 4 8 10" xfId="37865"/>
    <cellStyle name="Normal 4 4 8 2" xfId="3737"/>
    <cellStyle name="Normal 4 4 8 2 2" xfId="15113"/>
    <cellStyle name="Normal 4 4 8 2 3" xfId="26489"/>
    <cellStyle name="Normal 4 4 8 3" xfId="5633"/>
    <cellStyle name="Normal 4 4 8 3 2" xfId="17009"/>
    <cellStyle name="Normal 4 4 8 3 3" xfId="28385"/>
    <cellStyle name="Normal 4 4 8 4" xfId="7529"/>
    <cellStyle name="Normal 4 4 8 4 2" xfId="18905"/>
    <cellStyle name="Normal 4 4 8 4 3" xfId="30281"/>
    <cellStyle name="Normal 4 4 8 5" xfId="9425"/>
    <cellStyle name="Normal 4 4 8 5 2" xfId="20801"/>
    <cellStyle name="Normal 4 4 8 5 3" xfId="32177"/>
    <cellStyle name="Normal 4 4 8 6" xfId="11321"/>
    <cellStyle name="Normal 4 4 8 6 2" xfId="22697"/>
    <cellStyle name="Normal 4 4 8 6 3" xfId="34073"/>
    <cellStyle name="Normal 4 4 8 7" xfId="13217"/>
    <cellStyle name="Normal 4 4 8 8" xfId="24593"/>
    <cellStyle name="Normal 4 4 8 9" xfId="35969"/>
    <cellStyle name="Normal 4 4 9" xfId="2156"/>
    <cellStyle name="Normal 4 4 9 2" xfId="13533"/>
    <cellStyle name="Normal 4 4 9 3" xfId="24909"/>
    <cellStyle name="Normal 4 5" xfId="283"/>
    <cellStyle name="Normal 4 5 10" xfId="5971"/>
    <cellStyle name="Normal 4 5 10 2" xfId="17347"/>
    <cellStyle name="Normal 4 5 10 3" xfId="28723"/>
    <cellStyle name="Normal 4 5 11" xfId="7867"/>
    <cellStyle name="Normal 4 5 11 2" xfId="19243"/>
    <cellStyle name="Normal 4 5 11 3" xfId="30619"/>
    <cellStyle name="Normal 4 5 12" xfId="9763"/>
    <cellStyle name="Normal 4 5 12 2" xfId="21139"/>
    <cellStyle name="Normal 4 5 12 3" xfId="32515"/>
    <cellStyle name="Normal 4 5 13" xfId="11659"/>
    <cellStyle name="Normal 4 5 14" xfId="23035"/>
    <cellStyle name="Normal 4 5 15" xfId="34411"/>
    <cellStyle name="Normal 4 5 16" xfId="36307"/>
    <cellStyle name="Normal 4 5 2" xfId="439"/>
    <cellStyle name="Normal 4 5 2 10" xfId="8025"/>
    <cellStyle name="Normal 4 5 2 10 2" xfId="19401"/>
    <cellStyle name="Normal 4 5 2 10 3" xfId="30777"/>
    <cellStyle name="Normal 4 5 2 11" xfId="9921"/>
    <cellStyle name="Normal 4 5 2 11 2" xfId="21297"/>
    <cellStyle name="Normal 4 5 2 11 3" xfId="32673"/>
    <cellStyle name="Normal 4 5 2 12" xfId="11817"/>
    <cellStyle name="Normal 4 5 2 13" xfId="23193"/>
    <cellStyle name="Normal 4 5 2 14" xfId="34569"/>
    <cellStyle name="Normal 4 5 2 15" xfId="36465"/>
    <cellStyle name="Normal 4 5 2 2" xfId="756"/>
    <cellStyle name="Normal 4 5 2 2 10" xfId="36781"/>
    <cellStyle name="Normal 4 5 2 2 2" xfId="2653"/>
    <cellStyle name="Normal 4 5 2 2 2 2" xfId="14029"/>
    <cellStyle name="Normal 4 5 2 2 2 3" xfId="25405"/>
    <cellStyle name="Normal 4 5 2 2 3" xfId="4549"/>
    <cellStyle name="Normal 4 5 2 2 3 2" xfId="15925"/>
    <cellStyle name="Normal 4 5 2 2 3 3" xfId="27301"/>
    <cellStyle name="Normal 4 5 2 2 4" xfId="6445"/>
    <cellStyle name="Normal 4 5 2 2 4 2" xfId="17821"/>
    <cellStyle name="Normal 4 5 2 2 4 3" xfId="29197"/>
    <cellStyle name="Normal 4 5 2 2 5" xfId="8341"/>
    <cellStyle name="Normal 4 5 2 2 5 2" xfId="19717"/>
    <cellStyle name="Normal 4 5 2 2 5 3" xfId="31093"/>
    <cellStyle name="Normal 4 5 2 2 6" xfId="10237"/>
    <cellStyle name="Normal 4 5 2 2 6 2" xfId="21613"/>
    <cellStyle name="Normal 4 5 2 2 6 3" xfId="32989"/>
    <cellStyle name="Normal 4 5 2 2 7" xfId="12133"/>
    <cellStyle name="Normal 4 5 2 2 8" xfId="23509"/>
    <cellStyle name="Normal 4 5 2 2 9" xfId="34885"/>
    <cellStyle name="Normal 4 5 2 3" xfId="1072"/>
    <cellStyle name="Normal 4 5 2 3 10" xfId="37097"/>
    <cellStyle name="Normal 4 5 2 3 2" xfId="2969"/>
    <cellStyle name="Normal 4 5 2 3 2 2" xfId="14345"/>
    <cellStyle name="Normal 4 5 2 3 2 3" xfId="25721"/>
    <cellStyle name="Normal 4 5 2 3 3" xfId="4865"/>
    <cellStyle name="Normal 4 5 2 3 3 2" xfId="16241"/>
    <cellStyle name="Normal 4 5 2 3 3 3" xfId="27617"/>
    <cellStyle name="Normal 4 5 2 3 4" xfId="6761"/>
    <cellStyle name="Normal 4 5 2 3 4 2" xfId="18137"/>
    <cellStyle name="Normal 4 5 2 3 4 3" xfId="29513"/>
    <cellStyle name="Normal 4 5 2 3 5" xfId="8657"/>
    <cellStyle name="Normal 4 5 2 3 5 2" xfId="20033"/>
    <cellStyle name="Normal 4 5 2 3 5 3" xfId="31409"/>
    <cellStyle name="Normal 4 5 2 3 6" xfId="10553"/>
    <cellStyle name="Normal 4 5 2 3 6 2" xfId="21929"/>
    <cellStyle name="Normal 4 5 2 3 6 3" xfId="33305"/>
    <cellStyle name="Normal 4 5 2 3 7" xfId="12449"/>
    <cellStyle name="Normal 4 5 2 3 8" xfId="23825"/>
    <cellStyle name="Normal 4 5 2 3 9" xfId="35201"/>
    <cellStyle name="Normal 4 5 2 4" xfId="1388"/>
    <cellStyle name="Normal 4 5 2 4 10" xfId="37413"/>
    <cellStyle name="Normal 4 5 2 4 2" xfId="3285"/>
    <cellStyle name="Normal 4 5 2 4 2 2" xfId="14661"/>
    <cellStyle name="Normal 4 5 2 4 2 3" xfId="26037"/>
    <cellStyle name="Normal 4 5 2 4 3" xfId="5181"/>
    <cellStyle name="Normal 4 5 2 4 3 2" xfId="16557"/>
    <cellStyle name="Normal 4 5 2 4 3 3" xfId="27933"/>
    <cellStyle name="Normal 4 5 2 4 4" xfId="7077"/>
    <cellStyle name="Normal 4 5 2 4 4 2" xfId="18453"/>
    <cellStyle name="Normal 4 5 2 4 4 3" xfId="29829"/>
    <cellStyle name="Normal 4 5 2 4 5" xfId="8973"/>
    <cellStyle name="Normal 4 5 2 4 5 2" xfId="20349"/>
    <cellStyle name="Normal 4 5 2 4 5 3" xfId="31725"/>
    <cellStyle name="Normal 4 5 2 4 6" xfId="10869"/>
    <cellStyle name="Normal 4 5 2 4 6 2" xfId="22245"/>
    <cellStyle name="Normal 4 5 2 4 6 3" xfId="33621"/>
    <cellStyle name="Normal 4 5 2 4 7" xfId="12765"/>
    <cellStyle name="Normal 4 5 2 4 8" xfId="24141"/>
    <cellStyle name="Normal 4 5 2 4 9" xfId="35517"/>
    <cellStyle name="Normal 4 5 2 5" xfId="1704"/>
    <cellStyle name="Normal 4 5 2 5 10" xfId="37729"/>
    <cellStyle name="Normal 4 5 2 5 2" xfId="3601"/>
    <cellStyle name="Normal 4 5 2 5 2 2" xfId="14977"/>
    <cellStyle name="Normal 4 5 2 5 2 3" xfId="26353"/>
    <cellStyle name="Normal 4 5 2 5 3" xfId="5497"/>
    <cellStyle name="Normal 4 5 2 5 3 2" xfId="16873"/>
    <cellStyle name="Normal 4 5 2 5 3 3" xfId="28249"/>
    <cellStyle name="Normal 4 5 2 5 4" xfId="7393"/>
    <cellStyle name="Normal 4 5 2 5 4 2" xfId="18769"/>
    <cellStyle name="Normal 4 5 2 5 4 3" xfId="30145"/>
    <cellStyle name="Normal 4 5 2 5 5" xfId="9289"/>
    <cellStyle name="Normal 4 5 2 5 5 2" xfId="20665"/>
    <cellStyle name="Normal 4 5 2 5 5 3" xfId="32041"/>
    <cellStyle name="Normal 4 5 2 5 6" xfId="11185"/>
    <cellStyle name="Normal 4 5 2 5 6 2" xfId="22561"/>
    <cellStyle name="Normal 4 5 2 5 6 3" xfId="33937"/>
    <cellStyle name="Normal 4 5 2 5 7" xfId="13081"/>
    <cellStyle name="Normal 4 5 2 5 8" xfId="24457"/>
    <cellStyle name="Normal 4 5 2 5 9" xfId="35833"/>
    <cellStyle name="Normal 4 5 2 6" xfId="2020"/>
    <cellStyle name="Normal 4 5 2 6 10" xfId="38045"/>
    <cellStyle name="Normal 4 5 2 6 2" xfId="3917"/>
    <cellStyle name="Normal 4 5 2 6 2 2" xfId="15293"/>
    <cellStyle name="Normal 4 5 2 6 2 3" xfId="26669"/>
    <cellStyle name="Normal 4 5 2 6 3" xfId="5813"/>
    <cellStyle name="Normal 4 5 2 6 3 2" xfId="17189"/>
    <cellStyle name="Normal 4 5 2 6 3 3" xfId="28565"/>
    <cellStyle name="Normal 4 5 2 6 4" xfId="7709"/>
    <cellStyle name="Normal 4 5 2 6 4 2" xfId="19085"/>
    <cellStyle name="Normal 4 5 2 6 4 3" xfId="30461"/>
    <cellStyle name="Normal 4 5 2 6 5" xfId="9605"/>
    <cellStyle name="Normal 4 5 2 6 5 2" xfId="20981"/>
    <cellStyle name="Normal 4 5 2 6 5 3" xfId="32357"/>
    <cellStyle name="Normal 4 5 2 6 6" xfId="11501"/>
    <cellStyle name="Normal 4 5 2 6 6 2" xfId="22877"/>
    <cellStyle name="Normal 4 5 2 6 6 3" xfId="34253"/>
    <cellStyle name="Normal 4 5 2 6 7" xfId="13397"/>
    <cellStyle name="Normal 4 5 2 6 8" xfId="24773"/>
    <cellStyle name="Normal 4 5 2 6 9" xfId="36149"/>
    <cellStyle name="Normal 4 5 2 7" xfId="2336"/>
    <cellStyle name="Normal 4 5 2 7 2" xfId="13713"/>
    <cellStyle name="Normal 4 5 2 7 3" xfId="25089"/>
    <cellStyle name="Normal 4 5 2 8" xfId="4233"/>
    <cellStyle name="Normal 4 5 2 8 2" xfId="15609"/>
    <cellStyle name="Normal 4 5 2 8 3" xfId="26985"/>
    <cellStyle name="Normal 4 5 2 9" xfId="6129"/>
    <cellStyle name="Normal 4 5 2 9 2" xfId="17505"/>
    <cellStyle name="Normal 4 5 2 9 3" xfId="28881"/>
    <cellStyle name="Normal 4 5 3" xfId="598"/>
    <cellStyle name="Normal 4 5 3 10" xfId="36623"/>
    <cellStyle name="Normal 4 5 3 2" xfId="2495"/>
    <cellStyle name="Normal 4 5 3 2 2" xfId="13871"/>
    <cellStyle name="Normal 4 5 3 2 3" xfId="25247"/>
    <cellStyle name="Normal 4 5 3 3" xfId="4391"/>
    <cellStyle name="Normal 4 5 3 3 2" xfId="15767"/>
    <cellStyle name="Normal 4 5 3 3 3" xfId="27143"/>
    <cellStyle name="Normal 4 5 3 4" xfId="6287"/>
    <cellStyle name="Normal 4 5 3 4 2" xfId="17663"/>
    <cellStyle name="Normal 4 5 3 4 3" xfId="29039"/>
    <cellStyle name="Normal 4 5 3 5" xfId="8183"/>
    <cellStyle name="Normal 4 5 3 5 2" xfId="19559"/>
    <cellStyle name="Normal 4 5 3 5 3" xfId="30935"/>
    <cellStyle name="Normal 4 5 3 6" xfId="10079"/>
    <cellStyle name="Normal 4 5 3 6 2" xfId="21455"/>
    <cellStyle name="Normal 4 5 3 6 3" xfId="32831"/>
    <cellStyle name="Normal 4 5 3 7" xfId="11975"/>
    <cellStyle name="Normal 4 5 3 8" xfId="23351"/>
    <cellStyle name="Normal 4 5 3 9" xfId="34727"/>
    <cellStyle name="Normal 4 5 4" xfId="914"/>
    <cellStyle name="Normal 4 5 4 10" xfId="36939"/>
    <cellStyle name="Normal 4 5 4 2" xfId="2811"/>
    <cellStyle name="Normal 4 5 4 2 2" xfId="14187"/>
    <cellStyle name="Normal 4 5 4 2 3" xfId="25563"/>
    <cellStyle name="Normal 4 5 4 3" xfId="4707"/>
    <cellStyle name="Normal 4 5 4 3 2" xfId="16083"/>
    <cellStyle name="Normal 4 5 4 3 3" xfId="27459"/>
    <cellStyle name="Normal 4 5 4 4" xfId="6603"/>
    <cellStyle name="Normal 4 5 4 4 2" xfId="17979"/>
    <cellStyle name="Normal 4 5 4 4 3" xfId="29355"/>
    <cellStyle name="Normal 4 5 4 5" xfId="8499"/>
    <cellStyle name="Normal 4 5 4 5 2" xfId="19875"/>
    <cellStyle name="Normal 4 5 4 5 3" xfId="31251"/>
    <cellStyle name="Normal 4 5 4 6" xfId="10395"/>
    <cellStyle name="Normal 4 5 4 6 2" xfId="21771"/>
    <cellStyle name="Normal 4 5 4 6 3" xfId="33147"/>
    <cellStyle name="Normal 4 5 4 7" xfId="12291"/>
    <cellStyle name="Normal 4 5 4 8" xfId="23667"/>
    <cellStyle name="Normal 4 5 4 9" xfId="35043"/>
    <cellStyle name="Normal 4 5 5" xfId="1230"/>
    <cellStyle name="Normal 4 5 5 10" xfId="37255"/>
    <cellStyle name="Normal 4 5 5 2" xfId="3127"/>
    <cellStyle name="Normal 4 5 5 2 2" xfId="14503"/>
    <cellStyle name="Normal 4 5 5 2 3" xfId="25879"/>
    <cellStyle name="Normal 4 5 5 3" xfId="5023"/>
    <cellStyle name="Normal 4 5 5 3 2" xfId="16399"/>
    <cellStyle name="Normal 4 5 5 3 3" xfId="27775"/>
    <cellStyle name="Normal 4 5 5 4" xfId="6919"/>
    <cellStyle name="Normal 4 5 5 4 2" xfId="18295"/>
    <cellStyle name="Normal 4 5 5 4 3" xfId="29671"/>
    <cellStyle name="Normal 4 5 5 5" xfId="8815"/>
    <cellStyle name="Normal 4 5 5 5 2" xfId="20191"/>
    <cellStyle name="Normal 4 5 5 5 3" xfId="31567"/>
    <cellStyle name="Normal 4 5 5 6" xfId="10711"/>
    <cellStyle name="Normal 4 5 5 6 2" xfId="22087"/>
    <cellStyle name="Normal 4 5 5 6 3" xfId="33463"/>
    <cellStyle name="Normal 4 5 5 7" xfId="12607"/>
    <cellStyle name="Normal 4 5 5 8" xfId="23983"/>
    <cellStyle name="Normal 4 5 5 9" xfId="35359"/>
    <cellStyle name="Normal 4 5 6" xfId="1546"/>
    <cellStyle name="Normal 4 5 6 10" xfId="37571"/>
    <cellStyle name="Normal 4 5 6 2" xfId="3443"/>
    <cellStyle name="Normal 4 5 6 2 2" xfId="14819"/>
    <cellStyle name="Normal 4 5 6 2 3" xfId="26195"/>
    <cellStyle name="Normal 4 5 6 3" xfId="5339"/>
    <cellStyle name="Normal 4 5 6 3 2" xfId="16715"/>
    <cellStyle name="Normal 4 5 6 3 3" xfId="28091"/>
    <cellStyle name="Normal 4 5 6 4" xfId="7235"/>
    <cellStyle name="Normal 4 5 6 4 2" xfId="18611"/>
    <cellStyle name="Normal 4 5 6 4 3" xfId="29987"/>
    <cellStyle name="Normal 4 5 6 5" xfId="9131"/>
    <cellStyle name="Normal 4 5 6 5 2" xfId="20507"/>
    <cellStyle name="Normal 4 5 6 5 3" xfId="31883"/>
    <cellStyle name="Normal 4 5 6 6" xfId="11027"/>
    <cellStyle name="Normal 4 5 6 6 2" xfId="22403"/>
    <cellStyle name="Normal 4 5 6 6 3" xfId="33779"/>
    <cellStyle name="Normal 4 5 6 7" xfId="12923"/>
    <cellStyle name="Normal 4 5 6 8" xfId="24299"/>
    <cellStyle name="Normal 4 5 6 9" xfId="35675"/>
    <cellStyle name="Normal 4 5 7" xfId="1862"/>
    <cellStyle name="Normal 4 5 7 10" xfId="37887"/>
    <cellStyle name="Normal 4 5 7 2" xfId="3759"/>
    <cellStyle name="Normal 4 5 7 2 2" xfId="15135"/>
    <cellStyle name="Normal 4 5 7 2 3" xfId="26511"/>
    <cellStyle name="Normal 4 5 7 3" xfId="5655"/>
    <cellStyle name="Normal 4 5 7 3 2" xfId="17031"/>
    <cellStyle name="Normal 4 5 7 3 3" xfId="28407"/>
    <cellStyle name="Normal 4 5 7 4" xfId="7551"/>
    <cellStyle name="Normal 4 5 7 4 2" xfId="18927"/>
    <cellStyle name="Normal 4 5 7 4 3" xfId="30303"/>
    <cellStyle name="Normal 4 5 7 5" xfId="9447"/>
    <cellStyle name="Normal 4 5 7 5 2" xfId="20823"/>
    <cellStyle name="Normal 4 5 7 5 3" xfId="32199"/>
    <cellStyle name="Normal 4 5 7 6" xfId="11343"/>
    <cellStyle name="Normal 4 5 7 6 2" xfId="22719"/>
    <cellStyle name="Normal 4 5 7 6 3" xfId="34095"/>
    <cellStyle name="Normal 4 5 7 7" xfId="13239"/>
    <cellStyle name="Normal 4 5 7 8" xfId="24615"/>
    <cellStyle name="Normal 4 5 7 9" xfId="35991"/>
    <cellStyle name="Normal 4 5 8" xfId="2178"/>
    <cellStyle name="Normal 4 5 8 2" xfId="13555"/>
    <cellStyle name="Normal 4 5 8 3" xfId="24931"/>
    <cellStyle name="Normal 4 5 9" xfId="4075"/>
    <cellStyle name="Normal 4 5 9 2" xfId="15451"/>
    <cellStyle name="Normal 4 5 9 3" xfId="26827"/>
    <cellStyle name="Normal 4 6" xfId="305"/>
    <cellStyle name="Normal 4 6 10" xfId="5993"/>
    <cellStyle name="Normal 4 6 10 2" xfId="17369"/>
    <cellStyle name="Normal 4 6 10 3" xfId="28745"/>
    <cellStyle name="Normal 4 6 11" xfId="7889"/>
    <cellStyle name="Normal 4 6 11 2" xfId="19265"/>
    <cellStyle name="Normal 4 6 11 3" xfId="30641"/>
    <cellStyle name="Normal 4 6 12" xfId="9785"/>
    <cellStyle name="Normal 4 6 12 2" xfId="21161"/>
    <cellStyle name="Normal 4 6 12 3" xfId="32537"/>
    <cellStyle name="Normal 4 6 13" xfId="11681"/>
    <cellStyle name="Normal 4 6 14" xfId="23057"/>
    <cellStyle name="Normal 4 6 15" xfId="34433"/>
    <cellStyle name="Normal 4 6 16" xfId="36329"/>
    <cellStyle name="Normal 4 6 2" xfId="461"/>
    <cellStyle name="Normal 4 6 2 10" xfId="8047"/>
    <cellStyle name="Normal 4 6 2 10 2" xfId="19423"/>
    <cellStyle name="Normal 4 6 2 10 3" xfId="30799"/>
    <cellStyle name="Normal 4 6 2 11" xfId="9943"/>
    <cellStyle name="Normal 4 6 2 11 2" xfId="21319"/>
    <cellStyle name="Normal 4 6 2 11 3" xfId="32695"/>
    <cellStyle name="Normal 4 6 2 12" xfId="11839"/>
    <cellStyle name="Normal 4 6 2 13" xfId="23215"/>
    <cellStyle name="Normal 4 6 2 14" xfId="34591"/>
    <cellStyle name="Normal 4 6 2 15" xfId="36487"/>
    <cellStyle name="Normal 4 6 2 2" xfId="778"/>
    <cellStyle name="Normal 4 6 2 2 10" xfId="36803"/>
    <cellStyle name="Normal 4 6 2 2 2" xfId="2675"/>
    <cellStyle name="Normal 4 6 2 2 2 2" xfId="14051"/>
    <cellStyle name="Normal 4 6 2 2 2 3" xfId="25427"/>
    <cellStyle name="Normal 4 6 2 2 3" xfId="4571"/>
    <cellStyle name="Normal 4 6 2 2 3 2" xfId="15947"/>
    <cellStyle name="Normal 4 6 2 2 3 3" xfId="27323"/>
    <cellStyle name="Normal 4 6 2 2 4" xfId="6467"/>
    <cellStyle name="Normal 4 6 2 2 4 2" xfId="17843"/>
    <cellStyle name="Normal 4 6 2 2 4 3" xfId="29219"/>
    <cellStyle name="Normal 4 6 2 2 5" xfId="8363"/>
    <cellStyle name="Normal 4 6 2 2 5 2" xfId="19739"/>
    <cellStyle name="Normal 4 6 2 2 5 3" xfId="31115"/>
    <cellStyle name="Normal 4 6 2 2 6" xfId="10259"/>
    <cellStyle name="Normal 4 6 2 2 6 2" xfId="21635"/>
    <cellStyle name="Normal 4 6 2 2 6 3" xfId="33011"/>
    <cellStyle name="Normal 4 6 2 2 7" xfId="12155"/>
    <cellStyle name="Normal 4 6 2 2 8" xfId="23531"/>
    <cellStyle name="Normal 4 6 2 2 9" xfId="34907"/>
    <cellStyle name="Normal 4 6 2 3" xfId="1094"/>
    <cellStyle name="Normal 4 6 2 3 10" xfId="37119"/>
    <cellStyle name="Normal 4 6 2 3 2" xfId="2991"/>
    <cellStyle name="Normal 4 6 2 3 2 2" xfId="14367"/>
    <cellStyle name="Normal 4 6 2 3 2 3" xfId="25743"/>
    <cellStyle name="Normal 4 6 2 3 3" xfId="4887"/>
    <cellStyle name="Normal 4 6 2 3 3 2" xfId="16263"/>
    <cellStyle name="Normal 4 6 2 3 3 3" xfId="27639"/>
    <cellStyle name="Normal 4 6 2 3 4" xfId="6783"/>
    <cellStyle name="Normal 4 6 2 3 4 2" xfId="18159"/>
    <cellStyle name="Normal 4 6 2 3 4 3" xfId="29535"/>
    <cellStyle name="Normal 4 6 2 3 5" xfId="8679"/>
    <cellStyle name="Normal 4 6 2 3 5 2" xfId="20055"/>
    <cellStyle name="Normal 4 6 2 3 5 3" xfId="31431"/>
    <cellStyle name="Normal 4 6 2 3 6" xfId="10575"/>
    <cellStyle name="Normal 4 6 2 3 6 2" xfId="21951"/>
    <cellStyle name="Normal 4 6 2 3 6 3" xfId="33327"/>
    <cellStyle name="Normal 4 6 2 3 7" xfId="12471"/>
    <cellStyle name="Normal 4 6 2 3 8" xfId="23847"/>
    <cellStyle name="Normal 4 6 2 3 9" xfId="35223"/>
    <cellStyle name="Normal 4 6 2 4" xfId="1410"/>
    <cellStyle name="Normal 4 6 2 4 10" xfId="37435"/>
    <cellStyle name="Normal 4 6 2 4 2" xfId="3307"/>
    <cellStyle name="Normal 4 6 2 4 2 2" xfId="14683"/>
    <cellStyle name="Normal 4 6 2 4 2 3" xfId="26059"/>
    <cellStyle name="Normal 4 6 2 4 3" xfId="5203"/>
    <cellStyle name="Normal 4 6 2 4 3 2" xfId="16579"/>
    <cellStyle name="Normal 4 6 2 4 3 3" xfId="27955"/>
    <cellStyle name="Normal 4 6 2 4 4" xfId="7099"/>
    <cellStyle name="Normal 4 6 2 4 4 2" xfId="18475"/>
    <cellStyle name="Normal 4 6 2 4 4 3" xfId="29851"/>
    <cellStyle name="Normal 4 6 2 4 5" xfId="8995"/>
    <cellStyle name="Normal 4 6 2 4 5 2" xfId="20371"/>
    <cellStyle name="Normal 4 6 2 4 5 3" xfId="31747"/>
    <cellStyle name="Normal 4 6 2 4 6" xfId="10891"/>
    <cellStyle name="Normal 4 6 2 4 6 2" xfId="22267"/>
    <cellStyle name="Normal 4 6 2 4 6 3" xfId="33643"/>
    <cellStyle name="Normal 4 6 2 4 7" xfId="12787"/>
    <cellStyle name="Normal 4 6 2 4 8" xfId="24163"/>
    <cellStyle name="Normal 4 6 2 4 9" xfId="35539"/>
    <cellStyle name="Normal 4 6 2 5" xfId="1726"/>
    <cellStyle name="Normal 4 6 2 5 10" xfId="37751"/>
    <cellStyle name="Normal 4 6 2 5 2" xfId="3623"/>
    <cellStyle name="Normal 4 6 2 5 2 2" xfId="14999"/>
    <cellStyle name="Normal 4 6 2 5 2 3" xfId="26375"/>
    <cellStyle name="Normal 4 6 2 5 3" xfId="5519"/>
    <cellStyle name="Normal 4 6 2 5 3 2" xfId="16895"/>
    <cellStyle name="Normal 4 6 2 5 3 3" xfId="28271"/>
    <cellStyle name="Normal 4 6 2 5 4" xfId="7415"/>
    <cellStyle name="Normal 4 6 2 5 4 2" xfId="18791"/>
    <cellStyle name="Normal 4 6 2 5 4 3" xfId="30167"/>
    <cellStyle name="Normal 4 6 2 5 5" xfId="9311"/>
    <cellStyle name="Normal 4 6 2 5 5 2" xfId="20687"/>
    <cellStyle name="Normal 4 6 2 5 5 3" xfId="32063"/>
    <cellStyle name="Normal 4 6 2 5 6" xfId="11207"/>
    <cellStyle name="Normal 4 6 2 5 6 2" xfId="22583"/>
    <cellStyle name="Normal 4 6 2 5 6 3" xfId="33959"/>
    <cellStyle name="Normal 4 6 2 5 7" xfId="13103"/>
    <cellStyle name="Normal 4 6 2 5 8" xfId="24479"/>
    <cellStyle name="Normal 4 6 2 5 9" xfId="35855"/>
    <cellStyle name="Normal 4 6 2 6" xfId="2042"/>
    <cellStyle name="Normal 4 6 2 6 10" xfId="38067"/>
    <cellStyle name="Normal 4 6 2 6 2" xfId="3939"/>
    <cellStyle name="Normal 4 6 2 6 2 2" xfId="15315"/>
    <cellStyle name="Normal 4 6 2 6 2 3" xfId="26691"/>
    <cellStyle name="Normal 4 6 2 6 3" xfId="5835"/>
    <cellStyle name="Normal 4 6 2 6 3 2" xfId="17211"/>
    <cellStyle name="Normal 4 6 2 6 3 3" xfId="28587"/>
    <cellStyle name="Normal 4 6 2 6 4" xfId="7731"/>
    <cellStyle name="Normal 4 6 2 6 4 2" xfId="19107"/>
    <cellStyle name="Normal 4 6 2 6 4 3" xfId="30483"/>
    <cellStyle name="Normal 4 6 2 6 5" xfId="9627"/>
    <cellStyle name="Normal 4 6 2 6 5 2" xfId="21003"/>
    <cellStyle name="Normal 4 6 2 6 5 3" xfId="32379"/>
    <cellStyle name="Normal 4 6 2 6 6" xfId="11523"/>
    <cellStyle name="Normal 4 6 2 6 6 2" xfId="22899"/>
    <cellStyle name="Normal 4 6 2 6 6 3" xfId="34275"/>
    <cellStyle name="Normal 4 6 2 6 7" xfId="13419"/>
    <cellStyle name="Normal 4 6 2 6 8" xfId="24795"/>
    <cellStyle name="Normal 4 6 2 6 9" xfId="36171"/>
    <cellStyle name="Normal 4 6 2 7" xfId="2358"/>
    <cellStyle name="Normal 4 6 2 7 2" xfId="13735"/>
    <cellStyle name="Normal 4 6 2 7 3" xfId="25111"/>
    <cellStyle name="Normal 4 6 2 8" xfId="4255"/>
    <cellStyle name="Normal 4 6 2 8 2" xfId="15631"/>
    <cellStyle name="Normal 4 6 2 8 3" xfId="27007"/>
    <cellStyle name="Normal 4 6 2 9" xfId="6151"/>
    <cellStyle name="Normal 4 6 2 9 2" xfId="17527"/>
    <cellStyle name="Normal 4 6 2 9 3" xfId="28903"/>
    <cellStyle name="Normal 4 6 3" xfId="620"/>
    <cellStyle name="Normal 4 6 3 10" xfId="36645"/>
    <cellStyle name="Normal 4 6 3 2" xfId="2517"/>
    <cellStyle name="Normal 4 6 3 2 2" xfId="13893"/>
    <cellStyle name="Normal 4 6 3 2 3" xfId="25269"/>
    <cellStyle name="Normal 4 6 3 3" xfId="4413"/>
    <cellStyle name="Normal 4 6 3 3 2" xfId="15789"/>
    <cellStyle name="Normal 4 6 3 3 3" xfId="27165"/>
    <cellStyle name="Normal 4 6 3 4" xfId="6309"/>
    <cellStyle name="Normal 4 6 3 4 2" xfId="17685"/>
    <cellStyle name="Normal 4 6 3 4 3" xfId="29061"/>
    <cellStyle name="Normal 4 6 3 5" xfId="8205"/>
    <cellStyle name="Normal 4 6 3 5 2" xfId="19581"/>
    <cellStyle name="Normal 4 6 3 5 3" xfId="30957"/>
    <cellStyle name="Normal 4 6 3 6" xfId="10101"/>
    <cellStyle name="Normal 4 6 3 6 2" xfId="21477"/>
    <cellStyle name="Normal 4 6 3 6 3" xfId="32853"/>
    <cellStyle name="Normal 4 6 3 7" xfId="11997"/>
    <cellStyle name="Normal 4 6 3 8" xfId="23373"/>
    <cellStyle name="Normal 4 6 3 9" xfId="34749"/>
    <cellStyle name="Normal 4 6 4" xfId="936"/>
    <cellStyle name="Normal 4 6 4 10" xfId="36961"/>
    <cellStyle name="Normal 4 6 4 2" xfId="2833"/>
    <cellStyle name="Normal 4 6 4 2 2" xfId="14209"/>
    <cellStyle name="Normal 4 6 4 2 3" xfId="25585"/>
    <cellStyle name="Normal 4 6 4 3" xfId="4729"/>
    <cellStyle name="Normal 4 6 4 3 2" xfId="16105"/>
    <cellStyle name="Normal 4 6 4 3 3" xfId="27481"/>
    <cellStyle name="Normal 4 6 4 4" xfId="6625"/>
    <cellStyle name="Normal 4 6 4 4 2" xfId="18001"/>
    <cellStyle name="Normal 4 6 4 4 3" xfId="29377"/>
    <cellStyle name="Normal 4 6 4 5" xfId="8521"/>
    <cellStyle name="Normal 4 6 4 5 2" xfId="19897"/>
    <cellStyle name="Normal 4 6 4 5 3" xfId="31273"/>
    <cellStyle name="Normal 4 6 4 6" xfId="10417"/>
    <cellStyle name="Normal 4 6 4 6 2" xfId="21793"/>
    <cellStyle name="Normal 4 6 4 6 3" xfId="33169"/>
    <cellStyle name="Normal 4 6 4 7" xfId="12313"/>
    <cellStyle name="Normal 4 6 4 8" xfId="23689"/>
    <cellStyle name="Normal 4 6 4 9" xfId="35065"/>
    <cellStyle name="Normal 4 6 5" xfId="1252"/>
    <cellStyle name="Normal 4 6 5 10" xfId="37277"/>
    <cellStyle name="Normal 4 6 5 2" xfId="3149"/>
    <cellStyle name="Normal 4 6 5 2 2" xfId="14525"/>
    <cellStyle name="Normal 4 6 5 2 3" xfId="25901"/>
    <cellStyle name="Normal 4 6 5 3" xfId="5045"/>
    <cellStyle name="Normal 4 6 5 3 2" xfId="16421"/>
    <cellStyle name="Normal 4 6 5 3 3" xfId="27797"/>
    <cellStyle name="Normal 4 6 5 4" xfId="6941"/>
    <cellStyle name="Normal 4 6 5 4 2" xfId="18317"/>
    <cellStyle name="Normal 4 6 5 4 3" xfId="29693"/>
    <cellStyle name="Normal 4 6 5 5" xfId="8837"/>
    <cellStyle name="Normal 4 6 5 5 2" xfId="20213"/>
    <cellStyle name="Normal 4 6 5 5 3" xfId="31589"/>
    <cellStyle name="Normal 4 6 5 6" xfId="10733"/>
    <cellStyle name="Normal 4 6 5 6 2" xfId="22109"/>
    <cellStyle name="Normal 4 6 5 6 3" xfId="33485"/>
    <cellStyle name="Normal 4 6 5 7" xfId="12629"/>
    <cellStyle name="Normal 4 6 5 8" xfId="24005"/>
    <cellStyle name="Normal 4 6 5 9" xfId="35381"/>
    <cellStyle name="Normal 4 6 6" xfId="1568"/>
    <cellStyle name="Normal 4 6 6 10" xfId="37593"/>
    <cellStyle name="Normal 4 6 6 2" xfId="3465"/>
    <cellStyle name="Normal 4 6 6 2 2" xfId="14841"/>
    <cellStyle name="Normal 4 6 6 2 3" xfId="26217"/>
    <cellStyle name="Normal 4 6 6 3" xfId="5361"/>
    <cellStyle name="Normal 4 6 6 3 2" xfId="16737"/>
    <cellStyle name="Normal 4 6 6 3 3" xfId="28113"/>
    <cellStyle name="Normal 4 6 6 4" xfId="7257"/>
    <cellStyle name="Normal 4 6 6 4 2" xfId="18633"/>
    <cellStyle name="Normal 4 6 6 4 3" xfId="30009"/>
    <cellStyle name="Normal 4 6 6 5" xfId="9153"/>
    <cellStyle name="Normal 4 6 6 5 2" xfId="20529"/>
    <cellStyle name="Normal 4 6 6 5 3" xfId="31905"/>
    <cellStyle name="Normal 4 6 6 6" xfId="11049"/>
    <cellStyle name="Normal 4 6 6 6 2" xfId="22425"/>
    <cellStyle name="Normal 4 6 6 6 3" xfId="33801"/>
    <cellStyle name="Normal 4 6 6 7" xfId="12945"/>
    <cellStyle name="Normal 4 6 6 8" xfId="24321"/>
    <cellStyle name="Normal 4 6 6 9" xfId="35697"/>
    <cellStyle name="Normal 4 6 7" xfId="1884"/>
    <cellStyle name="Normal 4 6 7 10" xfId="37909"/>
    <cellStyle name="Normal 4 6 7 2" xfId="3781"/>
    <cellStyle name="Normal 4 6 7 2 2" xfId="15157"/>
    <cellStyle name="Normal 4 6 7 2 3" xfId="26533"/>
    <cellStyle name="Normal 4 6 7 3" xfId="5677"/>
    <cellStyle name="Normal 4 6 7 3 2" xfId="17053"/>
    <cellStyle name="Normal 4 6 7 3 3" xfId="28429"/>
    <cellStyle name="Normal 4 6 7 4" xfId="7573"/>
    <cellStyle name="Normal 4 6 7 4 2" xfId="18949"/>
    <cellStyle name="Normal 4 6 7 4 3" xfId="30325"/>
    <cellStyle name="Normal 4 6 7 5" xfId="9469"/>
    <cellStyle name="Normal 4 6 7 5 2" xfId="20845"/>
    <cellStyle name="Normal 4 6 7 5 3" xfId="32221"/>
    <cellStyle name="Normal 4 6 7 6" xfId="11365"/>
    <cellStyle name="Normal 4 6 7 6 2" xfId="22741"/>
    <cellStyle name="Normal 4 6 7 6 3" xfId="34117"/>
    <cellStyle name="Normal 4 6 7 7" xfId="13261"/>
    <cellStyle name="Normal 4 6 7 8" xfId="24637"/>
    <cellStyle name="Normal 4 6 7 9" xfId="36013"/>
    <cellStyle name="Normal 4 6 8" xfId="2200"/>
    <cellStyle name="Normal 4 6 8 2" xfId="13577"/>
    <cellStyle name="Normal 4 6 8 3" xfId="24953"/>
    <cellStyle name="Normal 4 6 9" xfId="4097"/>
    <cellStyle name="Normal 4 6 9 2" xfId="15473"/>
    <cellStyle name="Normal 4 6 9 3" xfId="26849"/>
    <cellStyle name="Normal 4 7" xfId="371"/>
    <cellStyle name="Normal 4 7 10" xfId="7957"/>
    <cellStyle name="Normal 4 7 10 2" xfId="19333"/>
    <cellStyle name="Normal 4 7 10 3" xfId="30709"/>
    <cellStyle name="Normal 4 7 11" xfId="9853"/>
    <cellStyle name="Normal 4 7 11 2" xfId="21229"/>
    <cellStyle name="Normal 4 7 11 3" xfId="32605"/>
    <cellStyle name="Normal 4 7 12" xfId="11749"/>
    <cellStyle name="Normal 4 7 13" xfId="23125"/>
    <cellStyle name="Normal 4 7 14" xfId="34501"/>
    <cellStyle name="Normal 4 7 15" xfId="36397"/>
    <cellStyle name="Normal 4 7 2" xfId="688"/>
    <cellStyle name="Normal 4 7 2 10" xfId="36713"/>
    <cellStyle name="Normal 4 7 2 2" xfId="2585"/>
    <cellStyle name="Normal 4 7 2 2 2" xfId="13961"/>
    <cellStyle name="Normal 4 7 2 2 3" xfId="25337"/>
    <cellStyle name="Normal 4 7 2 3" xfId="4481"/>
    <cellStyle name="Normal 4 7 2 3 2" xfId="15857"/>
    <cellStyle name="Normal 4 7 2 3 3" xfId="27233"/>
    <cellStyle name="Normal 4 7 2 4" xfId="6377"/>
    <cellStyle name="Normal 4 7 2 4 2" xfId="17753"/>
    <cellStyle name="Normal 4 7 2 4 3" xfId="29129"/>
    <cellStyle name="Normal 4 7 2 5" xfId="8273"/>
    <cellStyle name="Normal 4 7 2 5 2" xfId="19649"/>
    <cellStyle name="Normal 4 7 2 5 3" xfId="31025"/>
    <cellStyle name="Normal 4 7 2 6" xfId="10169"/>
    <cellStyle name="Normal 4 7 2 6 2" xfId="21545"/>
    <cellStyle name="Normal 4 7 2 6 3" xfId="32921"/>
    <cellStyle name="Normal 4 7 2 7" xfId="12065"/>
    <cellStyle name="Normal 4 7 2 8" xfId="23441"/>
    <cellStyle name="Normal 4 7 2 9" xfId="34817"/>
    <cellStyle name="Normal 4 7 3" xfId="1004"/>
    <cellStyle name="Normal 4 7 3 10" xfId="37029"/>
    <cellStyle name="Normal 4 7 3 2" xfId="2901"/>
    <cellStyle name="Normal 4 7 3 2 2" xfId="14277"/>
    <cellStyle name="Normal 4 7 3 2 3" xfId="25653"/>
    <cellStyle name="Normal 4 7 3 3" xfId="4797"/>
    <cellStyle name="Normal 4 7 3 3 2" xfId="16173"/>
    <cellStyle name="Normal 4 7 3 3 3" xfId="27549"/>
    <cellStyle name="Normal 4 7 3 4" xfId="6693"/>
    <cellStyle name="Normal 4 7 3 4 2" xfId="18069"/>
    <cellStyle name="Normal 4 7 3 4 3" xfId="29445"/>
    <cellStyle name="Normal 4 7 3 5" xfId="8589"/>
    <cellStyle name="Normal 4 7 3 5 2" xfId="19965"/>
    <cellStyle name="Normal 4 7 3 5 3" xfId="31341"/>
    <cellStyle name="Normal 4 7 3 6" xfId="10485"/>
    <cellStyle name="Normal 4 7 3 6 2" xfId="21861"/>
    <cellStyle name="Normal 4 7 3 6 3" xfId="33237"/>
    <cellStyle name="Normal 4 7 3 7" xfId="12381"/>
    <cellStyle name="Normal 4 7 3 8" xfId="23757"/>
    <cellStyle name="Normal 4 7 3 9" xfId="35133"/>
    <cellStyle name="Normal 4 7 4" xfId="1320"/>
    <cellStyle name="Normal 4 7 4 10" xfId="37345"/>
    <cellStyle name="Normal 4 7 4 2" xfId="3217"/>
    <cellStyle name="Normal 4 7 4 2 2" xfId="14593"/>
    <cellStyle name="Normal 4 7 4 2 3" xfId="25969"/>
    <cellStyle name="Normal 4 7 4 3" xfId="5113"/>
    <cellStyle name="Normal 4 7 4 3 2" xfId="16489"/>
    <cellStyle name="Normal 4 7 4 3 3" xfId="27865"/>
    <cellStyle name="Normal 4 7 4 4" xfId="7009"/>
    <cellStyle name="Normal 4 7 4 4 2" xfId="18385"/>
    <cellStyle name="Normal 4 7 4 4 3" xfId="29761"/>
    <cellStyle name="Normal 4 7 4 5" xfId="8905"/>
    <cellStyle name="Normal 4 7 4 5 2" xfId="20281"/>
    <cellStyle name="Normal 4 7 4 5 3" xfId="31657"/>
    <cellStyle name="Normal 4 7 4 6" xfId="10801"/>
    <cellStyle name="Normal 4 7 4 6 2" xfId="22177"/>
    <cellStyle name="Normal 4 7 4 6 3" xfId="33553"/>
    <cellStyle name="Normal 4 7 4 7" xfId="12697"/>
    <cellStyle name="Normal 4 7 4 8" xfId="24073"/>
    <cellStyle name="Normal 4 7 4 9" xfId="35449"/>
    <cellStyle name="Normal 4 7 5" xfId="1636"/>
    <cellStyle name="Normal 4 7 5 10" xfId="37661"/>
    <cellStyle name="Normal 4 7 5 2" xfId="3533"/>
    <cellStyle name="Normal 4 7 5 2 2" xfId="14909"/>
    <cellStyle name="Normal 4 7 5 2 3" xfId="26285"/>
    <cellStyle name="Normal 4 7 5 3" xfId="5429"/>
    <cellStyle name="Normal 4 7 5 3 2" xfId="16805"/>
    <cellStyle name="Normal 4 7 5 3 3" xfId="28181"/>
    <cellStyle name="Normal 4 7 5 4" xfId="7325"/>
    <cellStyle name="Normal 4 7 5 4 2" xfId="18701"/>
    <cellStyle name="Normal 4 7 5 4 3" xfId="30077"/>
    <cellStyle name="Normal 4 7 5 5" xfId="9221"/>
    <cellStyle name="Normal 4 7 5 5 2" xfId="20597"/>
    <cellStyle name="Normal 4 7 5 5 3" xfId="31973"/>
    <cellStyle name="Normal 4 7 5 6" xfId="11117"/>
    <cellStyle name="Normal 4 7 5 6 2" xfId="22493"/>
    <cellStyle name="Normal 4 7 5 6 3" xfId="33869"/>
    <cellStyle name="Normal 4 7 5 7" xfId="13013"/>
    <cellStyle name="Normal 4 7 5 8" xfId="24389"/>
    <cellStyle name="Normal 4 7 5 9" xfId="35765"/>
    <cellStyle name="Normal 4 7 6" xfId="1952"/>
    <cellStyle name="Normal 4 7 6 10" xfId="37977"/>
    <cellStyle name="Normal 4 7 6 2" xfId="3849"/>
    <cellStyle name="Normal 4 7 6 2 2" xfId="15225"/>
    <cellStyle name="Normal 4 7 6 2 3" xfId="26601"/>
    <cellStyle name="Normal 4 7 6 3" xfId="5745"/>
    <cellStyle name="Normal 4 7 6 3 2" xfId="17121"/>
    <cellStyle name="Normal 4 7 6 3 3" xfId="28497"/>
    <cellStyle name="Normal 4 7 6 4" xfId="7641"/>
    <cellStyle name="Normal 4 7 6 4 2" xfId="19017"/>
    <cellStyle name="Normal 4 7 6 4 3" xfId="30393"/>
    <cellStyle name="Normal 4 7 6 5" xfId="9537"/>
    <cellStyle name="Normal 4 7 6 5 2" xfId="20913"/>
    <cellStyle name="Normal 4 7 6 5 3" xfId="32289"/>
    <cellStyle name="Normal 4 7 6 6" xfId="11433"/>
    <cellStyle name="Normal 4 7 6 6 2" xfId="22809"/>
    <cellStyle name="Normal 4 7 6 6 3" xfId="34185"/>
    <cellStyle name="Normal 4 7 6 7" xfId="13329"/>
    <cellStyle name="Normal 4 7 6 8" xfId="24705"/>
    <cellStyle name="Normal 4 7 6 9" xfId="36081"/>
    <cellStyle name="Normal 4 7 7" xfId="2268"/>
    <cellStyle name="Normal 4 7 7 2" xfId="13645"/>
    <cellStyle name="Normal 4 7 7 3" xfId="25021"/>
    <cellStyle name="Normal 4 7 8" xfId="4165"/>
    <cellStyle name="Normal 4 7 8 2" xfId="15541"/>
    <cellStyle name="Normal 4 7 8 3" xfId="26917"/>
    <cellStyle name="Normal 4 7 9" xfId="6061"/>
    <cellStyle name="Normal 4 7 9 2" xfId="17437"/>
    <cellStyle name="Normal 4 7 9 3" xfId="28813"/>
    <cellStyle name="Normal 4 8" xfId="530"/>
    <cellStyle name="Normal 4 8 10" xfId="36555"/>
    <cellStyle name="Normal 4 8 2" xfId="2427"/>
    <cellStyle name="Normal 4 8 2 2" xfId="13803"/>
    <cellStyle name="Normal 4 8 2 3" xfId="25179"/>
    <cellStyle name="Normal 4 8 3" xfId="4323"/>
    <cellStyle name="Normal 4 8 3 2" xfId="15699"/>
    <cellStyle name="Normal 4 8 3 3" xfId="27075"/>
    <cellStyle name="Normal 4 8 4" xfId="6219"/>
    <cellStyle name="Normal 4 8 4 2" xfId="17595"/>
    <cellStyle name="Normal 4 8 4 3" xfId="28971"/>
    <cellStyle name="Normal 4 8 5" xfId="8115"/>
    <cellStyle name="Normal 4 8 5 2" xfId="19491"/>
    <cellStyle name="Normal 4 8 5 3" xfId="30867"/>
    <cellStyle name="Normal 4 8 6" xfId="10011"/>
    <cellStyle name="Normal 4 8 6 2" xfId="21387"/>
    <cellStyle name="Normal 4 8 6 3" xfId="32763"/>
    <cellStyle name="Normal 4 8 7" xfId="11907"/>
    <cellStyle name="Normal 4 8 8" xfId="23283"/>
    <cellStyle name="Normal 4 8 9" xfId="34659"/>
    <cellStyle name="Normal 4 9" xfId="846"/>
    <cellStyle name="Normal 4 9 10" xfId="36871"/>
    <cellStyle name="Normal 4 9 2" xfId="2743"/>
    <cellStyle name="Normal 4 9 2 2" xfId="14119"/>
    <cellStyle name="Normal 4 9 2 3" xfId="25495"/>
    <cellStyle name="Normal 4 9 3" xfId="4639"/>
    <cellStyle name="Normal 4 9 3 2" xfId="16015"/>
    <cellStyle name="Normal 4 9 3 3" xfId="27391"/>
    <cellStyle name="Normal 4 9 4" xfId="6535"/>
    <cellStyle name="Normal 4 9 4 2" xfId="17911"/>
    <cellStyle name="Normal 4 9 4 3" xfId="29287"/>
    <cellStyle name="Normal 4 9 5" xfId="8431"/>
    <cellStyle name="Normal 4 9 5 2" xfId="19807"/>
    <cellStyle name="Normal 4 9 5 3" xfId="31183"/>
    <cellStyle name="Normal 4 9 6" xfId="10327"/>
    <cellStyle name="Normal 4 9 6 2" xfId="21703"/>
    <cellStyle name="Normal 4 9 6 3" xfId="33079"/>
    <cellStyle name="Normal 4 9 7" xfId="12223"/>
    <cellStyle name="Normal 4 9 8" xfId="23599"/>
    <cellStyle name="Normal 4 9 9" xfId="34975"/>
    <cellStyle name="Normal 46" xfId="129"/>
    <cellStyle name="Normal 46 2" xfId="130"/>
    <cellStyle name="Normal 5" xfId="56"/>
    <cellStyle name="Normal 5 2" xfId="74"/>
    <cellStyle name="Normal 5 2 2" xfId="131"/>
    <cellStyle name="Normal 5 3" xfId="107"/>
    <cellStyle name="Normal 5 4" xfId="198"/>
    <cellStyle name="Normal 6" xfId="92"/>
    <cellStyle name="Normal 6 10" xfId="1163"/>
    <cellStyle name="Normal 6 10 10" xfId="37188"/>
    <cellStyle name="Normal 6 10 2" xfId="3060"/>
    <cellStyle name="Normal 6 10 2 2" xfId="14436"/>
    <cellStyle name="Normal 6 10 2 3" xfId="25812"/>
    <cellStyle name="Normal 6 10 3" xfId="4956"/>
    <cellStyle name="Normal 6 10 3 2" xfId="16332"/>
    <cellStyle name="Normal 6 10 3 3" xfId="27708"/>
    <cellStyle name="Normal 6 10 4" xfId="6852"/>
    <cellStyle name="Normal 6 10 4 2" xfId="18228"/>
    <cellStyle name="Normal 6 10 4 3" xfId="29604"/>
    <cellStyle name="Normal 6 10 5" xfId="8748"/>
    <cellStyle name="Normal 6 10 5 2" xfId="20124"/>
    <cellStyle name="Normal 6 10 5 3" xfId="31500"/>
    <cellStyle name="Normal 6 10 6" xfId="10644"/>
    <cellStyle name="Normal 6 10 6 2" xfId="22020"/>
    <cellStyle name="Normal 6 10 6 3" xfId="33396"/>
    <cellStyle name="Normal 6 10 7" xfId="12540"/>
    <cellStyle name="Normal 6 10 8" xfId="23916"/>
    <cellStyle name="Normal 6 10 9" xfId="35292"/>
    <cellStyle name="Normal 6 11" xfId="1479"/>
    <cellStyle name="Normal 6 11 10" xfId="37504"/>
    <cellStyle name="Normal 6 11 2" xfId="3376"/>
    <cellStyle name="Normal 6 11 2 2" xfId="14752"/>
    <cellStyle name="Normal 6 11 2 3" xfId="26128"/>
    <cellStyle name="Normal 6 11 3" xfId="5272"/>
    <cellStyle name="Normal 6 11 3 2" xfId="16648"/>
    <cellStyle name="Normal 6 11 3 3" xfId="28024"/>
    <cellStyle name="Normal 6 11 4" xfId="7168"/>
    <cellStyle name="Normal 6 11 4 2" xfId="18544"/>
    <cellStyle name="Normal 6 11 4 3" xfId="29920"/>
    <cellStyle name="Normal 6 11 5" xfId="9064"/>
    <cellStyle name="Normal 6 11 5 2" xfId="20440"/>
    <cellStyle name="Normal 6 11 5 3" xfId="31816"/>
    <cellStyle name="Normal 6 11 6" xfId="10960"/>
    <cellStyle name="Normal 6 11 6 2" xfId="22336"/>
    <cellStyle name="Normal 6 11 6 3" xfId="33712"/>
    <cellStyle name="Normal 6 11 7" xfId="12856"/>
    <cellStyle name="Normal 6 11 8" xfId="24232"/>
    <cellStyle name="Normal 6 11 9" xfId="35608"/>
    <cellStyle name="Normal 6 12" xfId="1795"/>
    <cellStyle name="Normal 6 12 10" xfId="37820"/>
    <cellStyle name="Normal 6 12 2" xfId="3692"/>
    <cellStyle name="Normal 6 12 2 2" xfId="15068"/>
    <cellStyle name="Normal 6 12 2 3" xfId="26444"/>
    <cellStyle name="Normal 6 12 3" xfId="5588"/>
    <cellStyle name="Normal 6 12 3 2" xfId="16964"/>
    <cellStyle name="Normal 6 12 3 3" xfId="28340"/>
    <cellStyle name="Normal 6 12 4" xfId="7484"/>
    <cellStyle name="Normal 6 12 4 2" xfId="18860"/>
    <cellStyle name="Normal 6 12 4 3" xfId="30236"/>
    <cellStyle name="Normal 6 12 5" xfId="9380"/>
    <cellStyle name="Normal 6 12 5 2" xfId="20756"/>
    <cellStyle name="Normal 6 12 5 3" xfId="32132"/>
    <cellStyle name="Normal 6 12 6" xfId="11276"/>
    <cellStyle name="Normal 6 12 6 2" xfId="22652"/>
    <cellStyle name="Normal 6 12 6 3" xfId="34028"/>
    <cellStyle name="Normal 6 12 7" xfId="13172"/>
    <cellStyle name="Normal 6 12 8" xfId="24548"/>
    <cellStyle name="Normal 6 12 9" xfId="35924"/>
    <cellStyle name="Normal 6 13" xfId="2111"/>
    <cellStyle name="Normal 6 13 2" xfId="13488"/>
    <cellStyle name="Normal 6 13 3" xfId="24864"/>
    <cellStyle name="Normal 6 14" xfId="4008"/>
    <cellStyle name="Normal 6 14 2" xfId="15384"/>
    <cellStyle name="Normal 6 14 3" xfId="26760"/>
    <cellStyle name="Normal 6 15" xfId="5904"/>
    <cellStyle name="Normal 6 15 2" xfId="17280"/>
    <cellStyle name="Normal 6 15 3" xfId="28656"/>
    <cellStyle name="Normal 6 16" xfId="7800"/>
    <cellStyle name="Normal 6 16 2" xfId="19176"/>
    <cellStyle name="Normal 6 16 3" xfId="30552"/>
    <cellStyle name="Normal 6 17" xfId="9696"/>
    <cellStyle name="Normal 6 17 2" xfId="21072"/>
    <cellStyle name="Normal 6 17 3" xfId="32448"/>
    <cellStyle name="Normal 6 18" xfId="11592"/>
    <cellStyle name="Normal 6 19" xfId="22968"/>
    <cellStyle name="Normal 6 2" xfId="132"/>
    <cellStyle name="Normal 6 2 10" xfId="4030"/>
    <cellStyle name="Normal 6 2 10 2" xfId="15406"/>
    <cellStyle name="Normal 6 2 10 3" xfId="26782"/>
    <cellStyle name="Normal 6 2 11" xfId="5926"/>
    <cellStyle name="Normal 6 2 11 2" xfId="17302"/>
    <cellStyle name="Normal 6 2 11 3" xfId="28678"/>
    <cellStyle name="Normal 6 2 12" xfId="7822"/>
    <cellStyle name="Normal 6 2 12 2" xfId="19198"/>
    <cellStyle name="Normal 6 2 12 3" xfId="30574"/>
    <cellStyle name="Normal 6 2 13" xfId="9718"/>
    <cellStyle name="Normal 6 2 13 2" xfId="21094"/>
    <cellStyle name="Normal 6 2 13 3" xfId="32470"/>
    <cellStyle name="Normal 6 2 14" xfId="11614"/>
    <cellStyle name="Normal 6 2 15" xfId="22990"/>
    <cellStyle name="Normal 6 2 16" xfId="34366"/>
    <cellStyle name="Normal 6 2 17" xfId="36262"/>
    <cellStyle name="Normal 6 2 18" xfId="239"/>
    <cellStyle name="Normal 6 2 2" xfId="328"/>
    <cellStyle name="Normal 6 2 2 10" xfId="6016"/>
    <cellStyle name="Normal 6 2 2 10 2" xfId="17392"/>
    <cellStyle name="Normal 6 2 2 10 3" xfId="28768"/>
    <cellStyle name="Normal 6 2 2 11" xfId="7912"/>
    <cellStyle name="Normal 6 2 2 11 2" xfId="19288"/>
    <cellStyle name="Normal 6 2 2 11 3" xfId="30664"/>
    <cellStyle name="Normal 6 2 2 12" xfId="9808"/>
    <cellStyle name="Normal 6 2 2 12 2" xfId="21184"/>
    <cellStyle name="Normal 6 2 2 12 3" xfId="32560"/>
    <cellStyle name="Normal 6 2 2 13" xfId="11704"/>
    <cellStyle name="Normal 6 2 2 14" xfId="23080"/>
    <cellStyle name="Normal 6 2 2 15" xfId="34456"/>
    <cellStyle name="Normal 6 2 2 16" xfId="36352"/>
    <cellStyle name="Normal 6 2 2 2" xfId="484"/>
    <cellStyle name="Normal 6 2 2 2 10" xfId="8070"/>
    <cellStyle name="Normal 6 2 2 2 10 2" xfId="19446"/>
    <cellStyle name="Normal 6 2 2 2 10 3" xfId="30822"/>
    <cellStyle name="Normal 6 2 2 2 11" xfId="9966"/>
    <cellStyle name="Normal 6 2 2 2 11 2" xfId="21342"/>
    <cellStyle name="Normal 6 2 2 2 11 3" xfId="32718"/>
    <cellStyle name="Normal 6 2 2 2 12" xfId="11862"/>
    <cellStyle name="Normal 6 2 2 2 13" xfId="23238"/>
    <cellStyle name="Normal 6 2 2 2 14" xfId="34614"/>
    <cellStyle name="Normal 6 2 2 2 15" xfId="36510"/>
    <cellStyle name="Normal 6 2 2 2 2" xfId="801"/>
    <cellStyle name="Normal 6 2 2 2 2 10" xfId="36826"/>
    <cellStyle name="Normal 6 2 2 2 2 2" xfId="2698"/>
    <cellStyle name="Normal 6 2 2 2 2 2 2" xfId="14074"/>
    <cellStyle name="Normal 6 2 2 2 2 2 3" xfId="25450"/>
    <cellStyle name="Normal 6 2 2 2 2 3" xfId="4594"/>
    <cellStyle name="Normal 6 2 2 2 2 3 2" xfId="15970"/>
    <cellStyle name="Normal 6 2 2 2 2 3 3" xfId="27346"/>
    <cellStyle name="Normal 6 2 2 2 2 4" xfId="6490"/>
    <cellStyle name="Normal 6 2 2 2 2 4 2" xfId="17866"/>
    <cellStyle name="Normal 6 2 2 2 2 4 3" xfId="29242"/>
    <cellStyle name="Normal 6 2 2 2 2 5" xfId="8386"/>
    <cellStyle name="Normal 6 2 2 2 2 5 2" xfId="19762"/>
    <cellStyle name="Normal 6 2 2 2 2 5 3" xfId="31138"/>
    <cellStyle name="Normal 6 2 2 2 2 6" xfId="10282"/>
    <cellStyle name="Normal 6 2 2 2 2 6 2" xfId="21658"/>
    <cellStyle name="Normal 6 2 2 2 2 6 3" xfId="33034"/>
    <cellStyle name="Normal 6 2 2 2 2 7" xfId="12178"/>
    <cellStyle name="Normal 6 2 2 2 2 8" xfId="23554"/>
    <cellStyle name="Normal 6 2 2 2 2 9" xfId="34930"/>
    <cellStyle name="Normal 6 2 2 2 3" xfId="1117"/>
    <cellStyle name="Normal 6 2 2 2 3 10" xfId="37142"/>
    <cellStyle name="Normal 6 2 2 2 3 2" xfId="3014"/>
    <cellStyle name="Normal 6 2 2 2 3 2 2" xfId="14390"/>
    <cellStyle name="Normal 6 2 2 2 3 2 3" xfId="25766"/>
    <cellStyle name="Normal 6 2 2 2 3 3" xfId="4910"/>
    <cellStyle name="Normal 6 2 2 2 3 3 2" xfId="16286"/>
    <cellStyle name="Normal 6 2 2 2 3 3 3" xfId="27662"/>
    <cellStyle name="Normal 6 2 2 2 3 4" xfId="6806"/>
    <cellStyle name="Normal 6 2 2 2 3 4 2" xfId="18182"/>
    <cellStyle name="Normal 6 2 2 2 3 4 3" xfId="29558"/>
    <cellStyle name="Normal 6 2 2 2 3 5" xfId="8702"/>
    <cellStyle name="Normal 6 2 2 2 3 5 2" xfId="20078"/>
    <cellStyle name="Normal 6 2 2 2 3 5 3" xfId="31454"/>
    <cellStyle name="Normal 6 2 2 2 3 6" xfId="10598"/>
    <cellStyle name="Normal 6 2 2 2 3 6 2" xfId="21974"/>
    <cellStyle name="Normal 6 2 2 2 3 6 3" xfId="33350"/>
    <cellStyle name="Normal 6 2 2 2 3 7" xfId="12494"/>
    <cellStyle name="Normal 6 2 2 2 3 8" xfId="23870"/>
    <cellStyle name="Normal 6 2 2 2 3 9" xfId="35246"/>
    <cellStyle name="Normal 6 2 2 2 4" xfId="1433"/>
    <cellStyle name="Normal 6 2 2 2 4 10" xfId="37458"/>
    <cellStyle name="Normal 6 2 2 2 4 2" xfId="3330"/>
    <cellStyle name="Normal 6 2 2 2 4 2 2" xfId="14706"/>
    <cellStyle name="Normal 6 2 2 2 4 2 3" xfId="26082"/>
    <cellStyle name="Normal 6 2 2 2 4 3" xfId="5226"/>
    <cellStyle name="Normal 6 2 2 2 4 3 2" xfId="16602"/>
    <cellStyle name="Normal 6 2 2 2 4 3 3" xfId="27978"/>
    <cellStyle name="Normal 6 2 2 2 4 4" xfId="7122"/>
    <cellStyle name="Normal 6 2 2 2 4 4 2" xfId="18498"/>
    <cellStyle name="Normal 6 2 2 2 4 4 3" xfId="29874"/>
    <cellStyle name="Normal 6 2 2 2 4 5" xfId="9018"/>
    <cellStyle name="Normal 6 2 2 2 4 5 2" xfId="20394"/>
    <cellStyle name="Normal 6 2 2 2 4 5 3" xfId="31770"/>
    <cellStyle name="Normal 6 2 2 2 4 6" xfId="10914"/>
    <cellStyle name="Normal 6 2 2 2 4 6 2" xfId="22290"/>
    <cellStyle name="Normal 6 2 2 2 4 6 3" xfId="33666"/>
    <cellStyle name="Normal 6 2 2 2 4 7" xfId="12810"/>
    <cellStyle name="Normal 6 2 2 2 4 8" xfId="24186"/>
    <cellStyle name="Normal 6 2 2 2 4 9" xfId="35562"/>
    <cellStyle name="Normal 6 2 2 2 5" xfId="1749"/>
    <cellStyle name="Normal 6 2 2 2 5 10" xfId="37774"/>
    <cellStyle name="Normal 6 2 2 2 5 2" xfId="3646"/>
    <cellStyle name="Normal 6 2 2 2 5 2 2" xfId="15022"/>
    <cellStyle name="Normal 6 2 2 2 5 2 3" xfId="26398"/>
    <cellStyle name="Normal 6 2 2 2 5 3" xfId="5542"/>
    <cellStyle name="Normal 6 2 2 2 5 3 2" xfId="16918"/>
    <cellStyle name="Normal 6 2 2 2 5 3 3" xfId="28294"/>
    <cellStyle name="Normal 6 2 2 2 5 4" xfId="7438"/>
    <cellStyle name="Normal 6 2 2 2 5 4 2" xfId="18814"/>
    <cellStyle name="Normal 6 2 2 2 5 4 3" xfId="30190"/>
    <cellStyle name="Normal 6 2 2 2 5 5" xfId="9334"/>
    <cellStyle name="Normal 6 2 2 2 5 5 2" xfId="20710"/>
    <cellStyle name="Normal 6 2 2 2 5 5 3" xfId="32086"/>
    <cellStyle name="Normal 6 2 2 2 5 6" xfId="11230"/>
    <cellStyle name="Normal 6 2 2 2 5 6 2" xfId="22606"/>
    <cellStyle name="Normal 6 2 2 2 5 6 3" xfId="33982"/>
    <cellStyle name="Normal 6 2 2 2 5 7" xfId="13126"/>
    <cellStyle name="Normal 6 2 2 2 5 8" xfId="24502"/>
    <cellStyle name="Normal 6 2 2 2 5 9" xfId="35878"/>
    <cellStyle name="Normal 6 2 2 2 6" xfId="2065"/>
    <cellStyle name="Normal 6 2 2 2 6 10" xfId="38090"/>
    <cellStyle name="Normal 6 2 2 2 6 2" xfId="3962"/>
    <cellStyle name="Normal 6 2 2 2 6 2 2" xfId="15338"/>
    <cellStyle name="Normal 6 2 2 2 6 2 3" xfId="26714"/>
    <cellStyle name="Normal 6 2 2 2 6 3" xfId="5858"/>
    <cellStyle name="Normal 6 2 2 2 6 3 2" xfId="17234"/>
    <cellStyle name="Normal 6 2 2 2 6 3 3" xfId="28610"/>
    <cellStyle name="Normal 6 2 2 2 6 4" xfId="7754"/>
    <cellStyle name="Normal 6 2 2 2 6 4 2" xfId="19130"/>
    <cellStyle name="Normal 6 2 2 2 6 4 3" xfId="30506"/>
    <cellStyle name="Normal 6 2 2 2 6 5" xfId="9650"/>
    <cellStyle name="Normal 6 2 2 2 6 5 2" xfId="21026"/>
    <cellStyle name="Normal 6 2 2 2 6 5 3" xfId="32402"/>
    <cellStyle name="Normal 6 2 2 2 6 6" xfId="11546"/>
    <cellStyle name="Normal 6 2 2 2 6 6 2" xfId="22922"/>
    <cellStyle name="Normal 6 2 2 2 6 6 3" xfId="34298"/>
    <cellStyle name="Normal 6 2 2 2 6 7" xfId="13442"/>
    <cellStyle name="Normal 6 2 2 2 6 8" xfId="24818"/>
    <cellStyle name="Normal 6 2 2 2 6 9" xfId="36194"/>
    <cellStyle name="Normal 6 2 2 2 7" xfId="2381"/>
    <cellStyle name="Normal 6 2 2 2 7 2" xfId="13758"/>
    <cellStyle name="Normal 6 2 2 2 7 3" xfId="25134"/>
    <cellStyle name="Normal 6 2 2 2 8" xfId="4278"/>
    <cellStyle name="Normal 6 2 2 2 8 2" xfId="15654"/>
    <cellStyle name="Normal 6 2 2 2 8 3" xfId="27030"/>
    <cellStyle name="Normal 6 2 2 2 9" xfId="6174"/>
    <cellStyle name="Normal 6 2 2 2 9 2" xfId="17550"/>
    <cellStyle name="Normal 6 2 2 2 9 3" xfId="28926"/>
    <cellStyle name="Normal 6 2 2 3" xfId="643"/>
    <cellStyle name="Normal 6 2 2 3 10" xfId="36668"/>
    <cellStyle name="Normal 6 2 2 3 2" xfId="2540"/>
    <cellStyle name="Normal 6 2 2 3 2 2" xfId="13916"/>
    <cellStyle name="Normal 6 2 2 3 2 3" xfId="25292"/>
    <cellStyle name="Normal 6 2 2 3 3" xfId="4436"/>
    <cellStyle name="Normal 6 2 2 3 3 2" xfId="15812"/>
    <cellStyle name="Normal 6 2 2 3 3 3" xfId="27188"/>
    <cellStyle name="Normal 6 2 2 3 4" xfId="6332"/>
    <cellStyle name="Normal 6 2 2 3 4 2" xfId="17708"/>
    <cellStyle name="Normal 6 2 2 3 4 3" xfId="29084"/>
    <cellStyle name="Normal 6 2 2 3 5" xfId="8228"/>
    <cellStyle name="Normal 6 2 2 3 5 2" xfId="19604"/>
    <cellStyle name="Normal 6 2 2 3 5 3" xfId="30980"/>
    <cellStyle name="Normal 6 2 2 3 6" xfId="10124"/>
    <cellStyle name="Normal 6 2 2 3 6 2" xfId="21500"/>
    <cellStyle name="Normal 6 2 2 3 6 3" xfId="32876"/>
    <cellStyle name="Normal 6 2 2 3 7" xfId="12020"/>
    <cellStyle name="Normal 6 2 2 3 8" xfId="23396"/>
    <cellStyle name="Normal 6 2 2 3 9" xfId="34772"/>
    <cellStyle name="Normal 6 2 2 4" xfId="959"/>
    <cellStyle name="Normal 6 2 2 4 10" xfId="36984"/>
    <cellStyle name="Normal 6 2 2 4 2" xfId="2856"/>
    <cellStyle name="Normal 6 2 2 4 2 2" xfId="14232"/>
    <cellStyle name="Normal 6 2 2 4 2 3" xfId="25608"/>
    <cellStyle name="Normal 6 2 2 4 3" xfId="4752"/>
    <cellStyle name="Normal 6 2 2 4 3 2" xfId="16128"/>
    <cellStyle name="Normal 6 2 2 4 3 3" xfId="27504"/>
    <cellStyle name="Normal 6 2 2 4 4" xfId="6648"/>
    <cellStyle name="Normal 6 2 2 4 4 2" xfId="18024"/>
    <cellStyle name="Normal 6 2 2 4 4 3" xfId="29400"/>
    <cellStyle name="Normal 6 2 2 4 5" xfId="8544"/>
    <cellStyle name="Normal 6 2 2 4 5 2" xfId="19920"/>
    <cellStyle name="Normal 6 2 2 4 5 3" xfId="31296"/>
    <cellStyle name="Normal 6 2 2 4 6" xfId="10440"/>
    <cellStyle name="Normal 6 2 2 4 6 2" xfId="21816"/>
    <cellStyle name="Normal 6 2 2 4 6 3" xfId="33192"/>
    <cellStyle name="Normal 6 2 2 4 7" xfId="12336"/>
    <cellStyle name="Normal 6 2 2 4 8" xfId="23712"/>
    <cellStyle name="Normal 6 2 2 4 9" xfId="35088"/>
    <cellStyle name="Normal 6 2 2 5" xfId="1275"/>
    <cellStyle name="Normal 6 2 2 5 10" xfId="37300"/>
    <cellStyle name="Normal 6 2 2 5 2" xfId="3172"/>
    <cellStyle name="Normal 6 2 2 5 2 2" xfId="14548"/>
    <cellStyle name="Normal 6 2 2 5 2 3" xfId="25924"/>
    <cellStyle name="Normal 6 2 2 5 3" xfId="5068"/>
    <cellStyle name="Normal 6 2 2 5 3 2" xfId="16444"/>
    <cellStyle name="Normal 6 2 2 5 3 3" xfId="27820"/>
    <cellStyle name="Normal 6 2 2 5 4" xfId="6964"/>
    <cellStyle name="Normal 6 2 2 5 4 2" xfId="18340"/>
    <cellStyle name="Normal 6 2 2 5 4 3" xfId="29716"/>
    <cellStyle name="Normal 6 2 2 5 5" xfId="8860"/>
    <cellStyle name="Normal 6 2 2 5 5 2" xfId="20236"/>
    <cellStyle name="Normal 6 2 2 5 5 3" xfId="31612"/>
    <cellStyle name="Normal 6 2 2 5 6" xfId="10756"/>
    <cellStyle name="Normal 6 2 2 5 6 2" xfId="22132"/>
    <cellStyle name="Normal 6 2 2 5 6 3" xfId="33508"/>
    <cellStyle name="Normal 6 2 2 5 7" xfId="12652"/>
    <cellStyle name="Normal 6 2 2 5 8" xfId="24028"/>
    <cellStyle name="Normal 6 2 2 5 9" xfId="35404"/>
    <cellStyle name="Normal 6 2 2 6" xfId="1591"/>
    <cellStyle name="Normal 6 2 2 6 10" xfId="37616"/>
    <cellStyle name="Normal 6 2 2 6 2" xfId="3488"/>
    <cellStyle name="Normal 6 2 2 6 2 2" xfId="14864"/>
    <cellStyle name="Normal 6 2 2 6 2 3" xfId="26240"/>
    <cellStyle name="Normal 6 2 2 6 3" xfId="5384"/>
    <cellStyle name="Normal 6 2 2 6 3 2" xfId="16760"/>
    <cellStyle name="Normal 6 2 2 6 3 3" xfId="28136"/>
    <cellStyle name="Normal 6 2 2 6 4" xfId="7280"/>
    <cellStyle name="Normal 6 2 2 6 4 2" xfId="18656"/>
    <cellStyle name="Normal 6 2 2 6 4 3" xfId="30032"/>
    <cellStyle name="Normal 6 2 2 6 5" xfId="9176"/>
    <cellStyle name="Normal 6 2 2 6 5 2" xfId="20552"/>
    <cellStyle name="Normal 6 2 2 6 5 3" xfId="31928"/>
    <cellStyle name="Normal 6 2 2 6 6" xfId="11072"/>
    <cellStyle name="Normal 6 2 2 6 6 2" xfId="22448"/>
    <cellStyle name="Normal 6 2 2 6 6 3" xfId="33824"/>
    <cellStyle name="Normal 6 2 2 6 7" xfId="12968"/>
    <cellStyle name="Normal 6 2 2 6 8" xfId="24344"/>
    <cellStyle name="Normal 6 2 2 6 9" xfId="35720"/>
    <cellStyle name="Normal 6 2 2 7" xfId="1907"/>
    <cellStyle name="Normal 6 2 2 7 10" xfId="37932"/>
    <cellStyle name="Normal 6 2 2 7 2" xfId="3804"/>
    <cellStyle name="Normal 6 2 2 7 2 2" xfId="15180"/>
    <cellStyle name="Normal 6 2 2 7 2 3" xfId="26556"/>
    <cellStyle name="Normal 6 2 2 7 3" xfId="5700"/>
    <cellStyle name="Normal 6 2 2 7 3 2" xfId="17076"/>
    <cellStyle name="Normal 6 2 2 7 3 3" xfId="28452"/>
    <cellStyle name="Normal 6 2 2 7 4" xfId="7596"/>
    <cellStyle name="Normal 6 2 2 7 4 2" xfId="18972"/>
    <cellStyle name="Normal 6 2 2 7 4 3" xfId="30348"/>
    <cellStyle name="Normal 6 2 2 7 5" xfId="9492"/>
    <cellStyle name="Normal 6 2 2 7 5 2" xfId="20868"/>
    <cellStyle name="Normal 6 2 2 7 5 3" xfId="32244"/>
    <cellStyle name="Normal 6 2 2 7 6" xfId="11388"/>
    <cellStyle name="Normal 6 2 2 7 6 2" xfId="22764"/>
    <cellStyle name="Normal 6 2 2 7 6 3" xfId="34140"/>
    <cellStyle name="Normal 6 2 2 7 7" xfId="13284"/>
    <cellStyle name="Normal 6 2 2 7 8" xfId="24660"/>
    <cellStyle name="Normal 6 2 2 7 9" xfId="36036"/>
    <cellStyle name="Normal 6 2 2 8" xfId="2223"/>
    <cellStyle name="Normal 6 2 2 8 2" xfId="13600"/>
    <cellStyle name="Normal 6 2 2 8 3" xfId="24976"/>
    <cellStyle name="Normal 6 2 2 9" xfId="4120"/>
    <cellStyle name="Normal 6 2 2 9 2" xfId="15496"/>
    <cellStyle name="Normal 6 2 2 9 3" xfId="26872"/>
    <cellStyle name="Normal 6 2 3" xfId="394"/>
    <cellStyle name="Normal 6 2 3 10" xfId="7980"/>
    <cellStyle name="Normal 6 2 3 10 2" xfId="19356"/>
    <cellStyle name="Normal 6 2 3 10 3" xfId="30732"/>
    <cellStyle name="Normal 6 2 3 11" xfId="9876"/>
    <cellStyle name="Normal 6 2 3 11 2" xfId="21252"/>
    <cellStyle name="Normal 6 2 3 11 3" xfId="32628"/>
    <cellStyle name="Normal 6 2 3 12" xfId="11772"/>
    <cellStyle name="Normal 6 2 3 13" xfId="23148"/>
    <cellStyle name="Normal 6 2 3 14" xfId="34524"/>
    <cellStyle name="Normal 6 2 3 15" xfId="36420"/>
    <cellStyle name="Normal 6 2 3 2" xfId="711"/>
    <cellStyle name="Normal 6 2 3 2 10" xfId="36736"/>
    <cellStyle name="Normal 6 2 3 2 2" xfId="2608"/>
    <cellStyle name="Normal 6 2 3 2 2 2" xfId="13984"/>
    <cellStyle name="Normal 6 2 3 2 2 3" xfId="25360"/>
    <cellStyle name="Normal 6 2 3 2 3" xfId="4504"/>
    <cellStyle name="Normal 6 2 3 2 3 2" xfId="15880"/>
    <cellStyle name="Normal 6 2 3 2 3 3" xfId="27256"/>
    <cellStyle name="Normal 6 2 3 2 4" xfId="6400"/>
    <cellStyle name="Normal 6 2 3 2 4 2" xfId="17776"/>
    <cellStyle name="Normal 6 2 3 2 4 3" xfId="29152"/>
    <cellStyle name="Normal 6 2 3 2 5" xfId="8296"/>
    <cellStyle name="Normal 6 2 3 2 5 2" xfId="19672"/>
    <cellStyle name="Normal 6 2 3 2 5 3" xfId="31048"/>
    <cellStyle name="Normal 6 2 3 2 6" xfId="10192"/>
    <cellStyle name="Normal 6 2 3 2 6 2" xfId="21568"/>
    <cellStyle name="Normal 6 2 3 2 6 3" xfId="32944"/>
    <cellStyle name="Normal 6 2 3 2 7" xfId="12088"/>
    <cellStyle name="Normal 6 2 3 2 8" xfId="23464"/>
    <cellStyle name="Normal 6 2 3 2 9" xfId="34840"/>
    <cellStyle name="Normal 6 2 3 3" xfId="1027"/>
    <cellStyle name="Normal 6 2 3 3 10" xfId="37052"/>
    <cellStyle name="Normal 6 2 3 3 2" xfId="2924"/>
    <cellStyle name="Normal 6 2 3 3 2 2" xfId="14300"/>
    <cellStyle name="Normal 6 2 3 3 2 3" xfId="25676"/>
    <cellStyle name="Normal 6 2 3 3 3" xfId="4820"/>
    <cellStyle name="Normal 6 2 3 3 3 2" xfId="16196"/>
    <cellStyle name="Normal 6 2 3 3 3 3" xfId="27572"/>
    <cellStyle name="Normal 6 2 3 3 4" xfId="6716"/>
    <cellStyle name="Normal 6 2 3 3 4 2" xfId="18092"/>
    <cellStyle name="Normal 6 2 3 3 4 3" xfId="29468"/>
    <cellStyle name="Normal 6 2 3 3 5" xfId="8612"/>
    <cellStyle name="Normal 6 2 3 3 5 2" xfId="19988"/>
    <cellStyle name="Normal 6 2 3 3 5 3" xfId="31364"/>
    <cellStyle name="Normal 6 2 3 3 6" xfId="10508"/>
    <cellStyle name="Normal 6 2 3 3 6 2" xfId="21884"/>
    <cellStyle name="Normal 6 2 3 3 6 3" xfId="33260"/>
    <cellStyle name="Normal 6 2 3 3 7" xfId="12404"/>
    <cellStyle name="Normal 6 2 3 3 8" xfId="23780"/>
    <cellStyle name="Normal 6 2 3 3 9" xfId="35156"/>
    <cellStyle name="Normal 6 2 3 4" xfId="1343"/>
    <cellStyle name="Normal 6 2 3 4 10" xfId="37368"/>
    <cellStyle name="Normal 6 2 3 4 2" xfId="3240"/>
    <cellStyle name="Normal 6 2 3 4 2 2" xfId="14616"/>
    <cellStyle name="Normal 6 2 3 4 2 3" xfId="25992"/>
    <cellStyle name="Normal 6 2 3 4 3" xfId="5136"/>
    <cellStyle name="Normal 6 2 3 4 3 2" xfId="16512"/>
    <cellStyle name="Normal 6 2 3 4 3 3" xfId="27888"/>
    <cellStyle name="Normal 6 2 3 4 4" xfId="7032"/>
    <cellStyle name="Normal 6 2 3 4 4 2" xfId="18408"/>
    <cellStyle name="Normal 6 2 3 4 4 3" xfId="29784"/>
    <cellStyle name="Normal 6 2 3 4 5" xfId="8928"/>
    <cellStyle name="Normal 6 2 3 4 5 2" xfId="20304"/>
    <cellStyle name="Normal 6 2 3 4 5 3" xfId="31680"/>
    <cellStyle name="Normal 6 2 3 4 6" xfId="10824"/>
    <cellStyle name="Normal 6 2 3 4 6 2" xfId="22200"/>
    <cellStyle name="Normal 6 2 3 4 6 3" xfId="33576"/>
    <cellStyle name="Normal 6 2 3 4 7" xfId="12720"/>
    <cellStyle name="Normal 6 2 3 4 8" xfId="24096"/>
    <cellStyle name="Normal 6 2 3 4 9" xfId="35472"/>
    <cellStyle name="Normal 6 2 3 5" xfId="1659"/>
    <cellStyle name="Normal 6 2 3 5 10" xfId="37684"/>
    <cellStyle name="Normal 6 2 3 5 2" xfId="3556"/>
    <cellStyle name="Normal 6 2 3 5 2 2" xfId="14932"/>
    <cellStyle name="Normal 6 2 3 5 2 3" xfId="26308"/>
    <cellStyle name="Normal 6 2 3 5 3" xfId="5452"/>
    <cellStyle name="Normal 6 2 3 5 3 2" xfId="16828"/>
    <cellStyle name="Normal 6 2 3 5 3 3" xfId="28204"/>
    <cellStyle name="Normal 6 2 3 5 4" xfId="7348"/>
    <cellStyle name="Normal 6 2 3 5 4 2" xfId="18724"/>
    <cellStyle name="Normal 6 2 3 5 4 3" xfId="30100"/>
    <cellStyle name="Normal 6 2 3 5 5" xfId="9244"/>
    <cellStyle name="Normal 6 2 3 5 5 2" xfId="20620"/>
    <cellStyle name="Normal 6 2 3 5 5 3" xfId="31996"/>
    <cellStyle name="Normal 6 2 3 5 6" xfId="11140"/>
    <cellStyle name="Normal 6 2 3 5 6 2" xfId="22516"/>
    <cellStyle name="Normal 6 2 3 5 6 3" xfId="33892"/>
    <cellStyle name="Normal 6 2 3 5 7" xfId="13036"/>
    <cellStyle name="Normal 6 2 3 5 8" xfId="24412"/>
    <cellStyle name="Normal 6 2 3 5 9" xfId="35788"/>
    <cellStyle name="Normal 6 2 3 6" xfId="1975"/>
    <cellStyle name="Normal 6 2 3 6 10" xfId="38000"/>
    <cellStyle name="Normal 6 2 3 6 2" xfId="3872"/>
    <cellStyle name="Normal 6 2 3 6 2 2" xfId="15248"/>
    <cellStyle name="Normal 6 2 3 6 2 3" xfId="26624"/>
    <cellStyle name="Normal 6 2 3 6 3" xfId="5768"/>
    <cellStyle name="Normal 6 2 3 6 3 2" xfId="17144"/>
    <cellStyle name="Normal 6 2 3 6 3 3" xfId="28520"/>
    <cellStyle name="Normal 6 2 3 6 4" xfId="7664"/>
    <cellStyle name="Normal 6 2 3 6 4 2" xfId="19040"/>
    <cellStyle name="Normal 6 2 3 6 4 3" xfId="30416"/>
    <cellStyle name="Normal 6 2 3 6 5" xfId="9560"/>
    <cellStyle name="Normal 6 2 3 6 5 2" xfId="20936"/>
    <cellStyle name="Normal 6 2 3 6 5 3" xfId="32312"/>
    <cellStyle name="Normal 6 2 3 6 6" xfId="11456"/>
    <cellStyle name="Normal 6 2 3 6 6 2" xfId="22832"/>
    <cellStyle name="Normal 6 2 3 6 6 3" xfId="34208"/>
    <cellStyle name="Normal 6 2 3 6 7" xfId="13352"/>
    <cellStyle name="Normal 6 2 3 6 8" xfId="24728"/>
    <cellStyle name="Normal 6 2 3 6 9" xfId="36104"/>
    <cellStyle name="Normal 6 2 3 7" xfId="2291"/>
    <cellStyle name="Normal 6 2 3 7 2" xfId="13668"/>
    <cellStyle name="Normal 6 2 3 7 3" xfId="25044"/>
    <cellStyle name="Normal 6 2 3 8" xfId="4188"/>
    <cellStyle name="Normal 6 2 3 8 2" xfId="15564"/>
    <cellStyle name="Normal 6 2 3 8 3" xfId="26940"/>
    <cellStyle name="Normal 6 2 3 9" xfId="6084"/>
    <cellStyle name="Normal 6 2 3 9 2" xfId="17460"/>
    <cellStyle name="Normal 6 2 3 9 3" xfId="28836"/>
    <cellStyle name="Normal 6 2 4" xfId="553"/>
    <cellStyle name="Normal 6 2 4 10" xfId="36578"/>
    <cellStyle name="Normal 6 2 4 2" xfId="2450"/>
    <cellStyle name="Normal 6 2 4 2 2" xfId="13826"/>
    <cellStyle name="Normal 6 2 4 2 3" xfId="25202"/>
    <cellStyle name="Normal 6 2 4 3" xfId="4346"/>
    <cellStyle name="Normal 6 2 4 3 2" xfId="15722"/>
    <cellStyle name="Normal 6 2 4 3 3" xfId="27098"/>
    <cellStyle name="Normal 6 2 4 4" xfId="6242"/>
    <cellStyle name="Normal 6 2 4 4 2" xfId="17618"/>
    <cellStyle name="Normal 6 2 4 4 3" xfId="28994"/>
    <cellStyle name="Normal 6 2 4 5" xfId="8138"/>
    <cellStyle name="Normal 6 2 4 5 2" xfId="19514"/>
    <cellStyle name="Normal 6 2 4 5 3" xfId="30890"/>
    <cellStyle name="Normal 6 2 4 6" xfId="10034"/>
    <cellStyle name="Normal 6 2 4 6 2" xfId="21410"/>
    <cellStyle name="Normal 6 2 4 6 3" xfId="32786"/>
    <cellStyle name="Normal 6 2 4 7" xfId="11930"/>
    <cellStyle name="Normal 6 2 4 8" xfId="23306"/>
    <cellStyle name="Normal 6 2 4 9" xfId="34682"/>
    <cellStyle name="Normal 6 2 5" xfId="869"/>
    <cellStyle name="Normal 6 2 5 10" xfId="36894"/>
    <cellStyle name="Normal 6 2 5 2" xfId="2766"/>
    <cellStyle name="Normal 6 2 5 2 2" xfId="14142"/>
    <cellStyle name="Normal 6 2 5 2 3" xfId="25518"/>
    <cellStyle name="Normal 6 2 5 3" xfId="4662"/>
    <cellStyle name="Normal 6 2 5 3 2" xfId="16038"/>
    <cellStyle name="Normal 6 2 5 3 3" xfId="27414"/>
    <cellStyle name="Normal 6 2 5 4" xfId="6558"/>
    <cellStyle name="Normal 6 2 5 4 2" xfId="17934"/>
    <cellStyle name="Normal 6 2 5 4 3" xfId="29310"/>
    <cellStyle name="Normal 6 2 5 5" xfId="8454"/>
    <cellStyle name="Normal 6 2 5 5 2" xfId="19830"/>
    <cellStyle name="Normal 6 2 5 5 3" xfId="31206"/>
    <cellStyle name="Normal 6 2 5 6" xfId="10350"/>
    <cellStyle name="Normal 6 2 5 6 2" xfId="21726"/>
    <cellStyle name="Normal 6 2 5 6 3" xfId="33102"/>
    <cellStyle name="Normal 6 2 5 7" xfId="12246"/>
    <cellStyle name="Normal 6 2 5 8" xfId="23622"/>
    <cellStyle name="Normal 6 2 5 9" xfId="34998"/>
    <cellStyle name="Normal 6 2 6" xfId="1185"/>
    <cellStyle name="Normal 6 2 6 10" xfId="37210"/>
    <cellStyle name="Normal 6 2 6 2" xfId="3082"/>
    <cellStyle name="Normal 6 2 6 2 2" xfId="14458"/>
    <cellStyle name="Normal 6 2 6 2 3" xfId="25834"/>
    <cellStyle name="Normal 6 2 6 3" xfId="4978"/>
    <cellStyle name="Normal 6 2 6 3 2" xfId="16354"/>
    <cellStyle name="Normal 6 2 6 3 3" xfId="27730"/>
    <cellStyle name="Normal 6 2 6 4" xfId="6874"/>
    <cellStyle name="Normal 6 2 6 4 2" xfId="18250"/>
    <cellStyle name="Normal 6 2 6 4 3" xfId="29626"/>
    <cellStyle name="Normal 6 2 6 5" xfId="8770"/>
    <cellStyle name="Normal 6 2 6 5 2" xfId="20146"/>
    <cellStyle name="Normal 6 2 6 5 3" xfId="31522"/>
    <cellStyle name="Normal 6 2 6 6" xfId="10666"/>
    <cellStyle name="Normal 6 2 6 6 2" xfId="22042"/>
    <cellStyle name="Normal 6 2 6 6 3" xfId="33418"/>
    <cellStyle name="Normal 6 2 6 7" xfId="12562"/>
    <cellStyle name="Normal 6 2 6 8" xfId="23938"/>
    <cellStyle name="Normal 6 2 6 9" xfId="35314"/>
    <cellStyle name="Normal 6 2 7" xfId="1501"/>
    <cellStyle name="Normal 6 2 7 10" xfId="37526"/>
    <cellStyle name="Normal 6 2 7 2" xfId="3398"/>
    <cellStyle name="Normal 6 2 7 2 2" xfId="14774"/>
    <cellStyle name="Normal 6 2 7 2 3" xfId="26150"/>
    <cellStyle name="Normal 6 2 7 3" xfId="5294"/>
    <cellStyle name="Normal 6 2 7 3 2" xfId="16670"/>
    <cellStyle name="Normal 6 2 7 3 3" xfId="28046"/>
    <cellStyle name="Normal 6 2 7 4" xfId="7190"/>
    <cellStyle name="Normal 6 2 7 4 2" xfId="18566"/>
    <cellStyle name="Normal 6 2 7 4 3" xfId="29942"/>
    <cellStyle name="Normal 6 2 7 5" xfId="9086"/>
    <cellStyle name="Normal 6 2 7 5 2" xfId="20462"/>
    <cellStyle name="Normal 6 2 7 5 3" xfId="31838"/>
    <cellStyle name="Normal 6 2 7 6" xfId="10982"/>
    <cellStyle name="Normal 6 2 7 6 2" xfId="22358"/>
    <cellStyle name="Normal 6 2 7 6 3" xfId="33734"/>
    <cellStyle name="Normal 6 2 7 7" xfId="12878"/>
    <cellStyle name="Normal 6 2 7 8" xfId="24254"/>
    <cellStyle name="Normal 6 2 7 9" xfId="35630"/>
    <cellStyle name="Normal 6 2 8" xfId="1817"/>
    <cellStyle name="Normal 6 2 8 10" xfId="37842"/>
    <cellStyle name="Normal 6 2 8 2" xfId="3714"/>
    <cellStyle name="Normal 6 2 8 2 2" xfId="15090"/>
    <cellStyle name="Normal 6 2 8 2 3" xfId="26466"/>
    <cellStyle name="Normal 6 2 8 3" xfId="5610"/>
    <cellStyle name="Normal 6 2 8 3 2" xfId="16986"/>
    <cellStyle name="Normal 6 2 8 3 3" xfId="28362"/>
    <cellStyle name="Normal 6 2 8 4" xfId="7506"/>
    <cellStyle name="Normal 6 2 8 4 2" xfId="18882"/>
    <cellStyle name="Normal 6 2 8 4 3" xfId="30258"/>
    <cellStyle name="Normal 6 2 8 5" xfId="9402"/>
    <cellStyle name="Normal 6 2 8 5 2" xfId="20778"/>
    <cellStyle name="Normal 6 2 8 5 3" xfId="32154"/>
    <cellStyle name="Normal 6 2 8 6" xfId="11298"/>
    <cellStyle name="Normal 6 2 8 6 2" xfId="22674"/>
    <cellStyle name="Normal 6 2 8 6 3" xfId="34050"/>
    <cellStyle name="Normal 6 2 8 7" xfId="13194"/>
    <cellStyle name="Normal 6 2 8 8" xfId="24570"/>
    <cellStyle name="Normal 6 2 8 9" xfId="35946"/>
    <cellStyle name="Normal 6 2 9" xfId="2133"/>
    <cellStyle name="Normal 6 2 9 2" xfId="13510"/>
    <cellStyle name="Normal 6 2 9 3" xfId="24886"/>
    <cellStyle name="Normal 6 20" xfId="34344"/>
    <cellStyle name="Normal 6 21" xfId="36240"/>
    <cellStyle name="Normal 6 3" xfId="133"/>
    <cellStyle name="Normal 6 3 10" xfId="4037"/>
    <cellStyle name="Normal 6 3 10 2" xfId="15413"/>
    <cellStyle name="Normal 6 3 10 3" xfId="26789"/>
    <cellStyle name="Normal 6 3 11" xfId="5933"/>
    <cellStyle name="Normal 6 3 11 2" xfId="17309"/>
    <cellStyle name="Normal 6 3 11 3" xfId="28685"/>
    <cellStyle name="Normal 6 3 12" xfId="7829"/>
    <cellStyle name="Normal 6 3 12 2" xfId="19205"/>
    <cellStyle name="Normal 6 3 12 3" xfId="30581"/>
    <cellStyle name="Normal 6 3 13" xfId="9725"/>
    <cellStyle name="Normal 6 3 13 2" xfId="21101"/>
    <cellStyle name="Normal 6 3 13 3" xfId="32477"/>
    <cellStyle name="Normal 6 3 14" xfId="11621"/>
    <cellStyle name="Normal 6 3 15" xfId="22997"/>
    <cellStyle name="Normal 6 3 16" xfId="34373"/>
    <cellStyle name="Normal 6 3 17" xfId="36269"/>
    <cellStyle name="Normal 6 3 18" xfId="245"/>
    <cellStyle name="Normal 6 3 2" xfId="334"/>
    <cellStyle name="Normal 6 3 2 10" xfId="6023"/>
    <cellStyle name="Normal 6 3 2 10 2" xfId="17399"/>
    <cellStyle name="Normal 6 3 2 10 3" xfId="28775"/>
    <cellStyle name="Normal 6 3 2 11" xfId="7919"/>
    <cellStyle name="Normal 6 3 2 11 2" xfId="19295"/>
    <cellStyle name="Normal 6 3 2 11 3" xfId="30671"/>
    <cellStyle name="Normal 6 3 2 12" xfId="9815"/>
    <cellStyle name="Normal 6 3 2 12 2" xfId="21191"/>
    <cellStyle name="Normal 6 3 2 12 3" xfId="32567"/>
    <cellStyle name="Normal 6 3 2 13" xfId="11711"/>
    <cellStyle name="Normal 6 3 2 14" xfId="23087"/>
    <cellStyle name="Normal 6 3 2 15" xfId="34463"/>
    <cellStyle name="Normal 6 3 2 16" xfId="36359"/>
    <cellStyle name="Normal 6 3 2 2" xfId="491"/>
    <cellStyle name="Normal 6 3 2 2 10" xfId="8077"/>
    <cellStyle name="Normal 6 3 2 2 10 2" xfId="19453"/>
    <cellStyle name="Normal 6 3 2 2 10 3" xfId="30829"/>
    <cellStyle name="Normal 6 3 2 2 11" xfId="9973"/>
    <cellStyle name="Normal 6 3 2 2 11 2" xfId="21349"/>
    <cellStyle name="Normal 6 3 2 2 11 3" xfId="32725"/>
    <cellStyle name="Normal 6 3 2 2 12" xfId="11869"/>
    <cellStyle name="Normal 6 3 2 2 13" xfId="23245"/>
    <cellStyle name="Normal 6 3 2 2 14" xfId="34621"/>
    <cellStyle name="Normal 6 3 2 2 15" xfId="36517"/>
    <cellStyle name="Normal 6 3 2 2 2" xfId="808"/>
    <cellStyle name="Normal 6 3 2 2 2 10" xfId="36833"/>
    <cellStyle name="Normal 6 3 2 2 2 2" xfId="2705"/>
    <cellStyle name="Normal 6 3 2 2 2 2 2" xfId="14081"/>
    <cellStyle name="Normal 6 3 2 2 2 2 3" xfId="25457"/>
    <cellStyle name="Normal 6 3 2 2 2 3" xfId="4601"/>
    <cellStyle name="Normal 6 3 2 2 2 3 2" xfId="15977"/>
    <cellStyle name="Normal 6 3 2 2 2 3 3" xfId="27353"/>
    <cellStyle name="Normal 6 3 2 2 2 4" xfId="6497"/>
    <cellStyle name="Normal 6 3 2 2 2 4 2" xfId="17873"/>
    <cellStyle name="Normal 6 3 2 2 2 4 3" xfId="29249"/>
    <cellStyle name="Normal 6 3 2 2 2 5" xfId="8393"/>
    <cellStyle name="Normal 6 3 2 2 2 5 2" xfId="19769"/>
    <cellStyle name="Normal 6 3 2 2 2 5 3" xfId="31145"/>
    <cellStyle name="Normal 6 3 2 2 2 6" xfId="10289"/>
    <cellStyle name="Normal 6 3 2 2 2 6 2" xfId="21665"/>
    <cellStyle name="Normal 6 3 2 2 2 6 3" xfId="33041"/>
    <cellStyle name="Normal 6 3 2 2 2 7" xfId="12185"/>
    <cellStyle name="Normal 6 3 2 2 2 8" xfId="23561"/>
    <cellStyle name="Normal 6 3 2 2 2 9" xfId="34937"/>
    <cellStyle name="Normal 6 3 2 2 3" xfId="1124"/>
    <cellStyle name="Normal 6 3 2 2 3 10" xfId="37149"/>
    <cellStyle name="Normal 6 3 2 2 3 2" xfId="3021"/>
    <cellStyle name="Normal 6 3 2 2 3 2 2" xfId="14397"/>
    <cellStyle name="Normal 6 3 2 2 3 2 3" xfId="25773"/>
    <cellStyle name="Normal 6 3 2 2 3 3" xfId="4917"/>
    <cellStyle name="Normal 6 3 2 2 3 3 2" xfId="16293"/>
    <cellStyle name="Normal 6 3 2 2 3 3 3" xfId="27669"/>
    <cellStyle name="Normal 6 3 2 2 3 4" xfId="6813"/>
    <cellStyle name="Normal 6 3 2 2 3 4 2" xfId="18189"/>
    <cellStyle name="Normal 6 3 2 2 3 4 3" xfId="29565"/>
    <cellStyle name="Normal 6 3 2 2 3 5" xfId="8709"/>
    <cellStyle name="Normal 6 3 2 2 3 5 2" xfId="20085"/>
    <cellStyle name="Normal 6 3 2 2 3 5 3" xfId="31461"/>
    <cellStyle name="Normal 6 3 2 2 3 6" xfId="10605"/>
    <cellStyle name="Normal 6 3 2 2 3 6 2" xfId="21981"/>
    <cellStyle name="Normal 6 3 2 2 3 6 3" xfId="33357"/>
    <cellStyle name="Normal 6 3 2 2 3 7" xfId="12501"/>
    <cellStyle name="Normal 6 3 2 2 3 8" xfId="23877"/>
    <cellStyle name="Normal 6 3 2 2 3 9" xfId="35253"/>
    <cellStyle name="Normal 6 3 2 2 4" xfId="1440"/>
    <cellStyle name="Normal 6 3 2 2 4 10" xfId="37465"/>
    <cellStyle name="Normal 6 3 2 2 4 2" xfId="3337"/>
    <cellStyle name="Normal 6 3 2 2 4 2 2" xfId="14713"/>
    <cellStyle name="Normal 6 3 2 2 4 2 3" xfId="26089"/>
    <cellStyle name="Normal 6 3 2 2 4 3" xfId="5233"/>
    <cellStyle name="Normal 6 3 2 2 4 3 2" xfId="16609"/>
    <cellStyle name="Normal 6 3 2 2 4 3 3" xfId="27985"/>
    <cellStyle name="Normal 6 3 2 2 4 4" xfId="7129"/>
    <cellStyle name="Normal 6 3 2 2 4 4 2" xfId="18505"/>
    <cellStyle name="Normal 6 3 2 2 4 4 3" xfId="29881"/>
    <cellStyle name="Normal 6 3 2 2 4 5" xfId="9025"/>
    <cellStyle name="Normal 6 3 2 2 4 5 2" xfId="20401"/>
    <cellStyle name="Normal 6 3 2 2 4 5 3" xfId="31777"/>
    <cellStyle name="Normal 6 3 2 2 4 6" xfId="10921"/>
    <cellStyle name="Normal 6 3 2 2 4 6 2" xfId="22297"/>
    <cellStyle name="Normal 6 3 2 2 4 6 3" xfId="33673"/>
    <cellStyle name="Normal 6 3 2 2 4 7" xfId="12817"/>
    <cellStyle name="Normal 6 3 2 2 4 8" xfId="24193"/>
    <cellStyle name="Normal 6 3 2 2 4 9" xfId="35569"/>
    <cellStyle name="Normal 6 3 2 2 5" xfId="1756"/>
    <cellStyle name="Normal 6 3 2 2 5 10" xfId="37781"/>
    <cellStyle name="Normal 6 3 2 2 5 2" xfId="3653"/>
    <cellStyle name="Normal 6 3 2 2 5 2 2" xfId="15029"/>
    <cellStyle name="Normal 6 3 2 2 5 2 3" xfId="26405"/>
    <cellStyle name="Normal 6 3 2 2 5 3" xfId="5549"/>
    <cellStyle name="Normal 6 3 2 2 5 3 2" xfId="16925"/>
    <cellStyle name="Normal 6 3 2 2 5 3 3" xfId="28301"/>
    <cellStyle name="Normal 6 3 2 2 5 4" xfId="7445"/>
    <cellStyle name="Normal 6 3 2 2 5 4 2" xfId="18821"/>
    <cellStyle name="Normal 6 3 2 2 5 4 3" xfId="30197"/>
    <cellStyle name="Normal 6 3 2 2 5 5" xfId="9341"/>
    <cellStyle name="Normal 6 3 2 2 5 5 2" xfId="20717"/>
    <cellStyle name="Normal 6 3 2 2 5 5 3" xfId="32093"/>
    <cellStyle name="Normal 6 3 2 2 5 6" xfId="11237"/>
    <cellStyle name="Normal 6 3 2 2 5 6 2" xfId="22613"/>
    <cellStyle name="Normal 6 3 2 2 5 6 3" xfId="33989"/>
    <cellStyle name="Normal 6 3 2 2 5 7" xfId="13133"/>
    <cellStyle name="Normal 6 3 2 2 5 8" xfId="24509"/>
    <cellStyle name="Normal 6 3 2 2 5 9" xfId="35885"/>
    <cellStyle name="Normal 6 3 2 2 6" xfId="2072"/>
    <cellStyle name="Normal 6 3 2 2 6 10" xfId="38097"/>
    <cellStyle name="Normal 6 3 2 2 6 2" xfId="3969"/>
    <cellStyle name="Normal 6 3 2 2 6 2 2" xfId="15345"/>
    <cellStyle name="Normal 6 3 2 2 6 2 3" xfId="26721"/>
    <cellStyle name="Normal 6 3 2 2 6 3" xfId="5865"/>
    <cellStyle name="Normal 6 3 2 2 6 3 2" xfId="17241"/>
    <cellStyle name="Normal 6 3 2 2 6 3 3" xfId="28617"/>
    <cellStyle name="Normal 6 3 2 2 6 4" xfId="7761"/>
    <cellStyle name="Normal 6 3 2 2 6 4 2" xfId="19137"/>
    <cellStyle name="Normal 6 3 2 2 6 4 3" xfId="30513"/>
    <cellStyle name="Normal 6 3 2 2 6 5" xfId="9657"/>
    <cellStyle name="Normal 6 3 2 2 6 5 2" xfId="21033"/>
    <cellStyle name="Normal 6 3 2 2 6 5 3" xfId="32409"/>
    <cellStyle name="Normal 6 3 2 2 6 6" xfId="11553"/>
    <cellStyle name="Normal 6 3 2 2 6 6 2" xfId="22929"/>
    <cellStyle name="Normal 6 3 2 2 6 6 3" xfId="34305"/>
    <cellStyle name="Normal 6 3 2 2 6 7" xfId="13449"/>
    <cellStyle name="Normal 6 3 2 2 6 8" xfId="24825"/>
    <cellStyle name="Normal 6 3 2 2 6 9" xfId="36201"/>
    <cellStyle name="Normal 6 3 2 2 7" xfId="2388"/>
    <cellStyle name="Normal 6 3 2 2 7 2" xfId="13765"/>
    <cellStyle name="Normal 6 3 2 2 7 3" xfId="25141"/>
    <cellStyle name="Normal 6 3 2 2 8" xfId="4285"/>
    <cellStyle name="Normal 6 3 2 2 8 2" xfId="15661"/>
    <cellStyle name="Normal 6 3 2 2 8 3" xfId="27037"/>
    <cellStyle name="Normal 6 3 2 2 9" xfId="6181"/>
    <cellStyle name="Normal 6 3 2 2 9 2" xfId="17557"/>
    <cellStyle name="Normal 6 3 2 2 9 3" xfId="28933"/>
    <cellStyle name="Normal 6 3 2 3" xfId="650"/>
    <cellStyle name="Normal 6 3 2 3 10" xfId="36675"/>
    <cellStyle name="Normal 6 3 2 3 2" xfId="2547"/>
    <cellStyle name="Normal 6 3 2 3 2 2" xfId="13923"/>
    <cellStyle name="Normal 6 3 2 3 2 3" xfId="25299"/>
    <cellStyle name="Normal 6 3 2 3 3" xfId="4443"/>
    <cellStyle name="Normal 6 3 2 3 3 2" xfId="15819"/>
    <cellStyle name="Normal 6 3 2 3 3 3" xfId="27195"/>
    <cellStyle name="Normal 6 3 2 3 4" xfId="6339"/>
    <cellStyle name="Normal 6 3 2 3 4 2" xfId="17715"/>
    <cellStyle name="Normal 6 3 2 3 4 3" xfId="29091"/>
    <cellStyle name="Normal 6 3 2 3 5" xfId="8235"/>
    <cellStyle name="Normal 6 3 2 3 5 2" xfId="19611"/>
    <cellStyle name="Normal 6 3 2 3 5 3" xfId="30987"/>
    <cellStyle name="Normal 6 3 2 3 6" xfId="10131"/>
    <cellStyle name="Normal 6 3 2 3 6 2" xfId="21507"/>
    <cellStyle name="Normal 6 3 2 3 6 3" xfId="32883"/>
    <cellStyle name="Normal 6 3 2 3 7" xfId="12027"/>
    <cellStyle name="Normal 6 3 2 3 8" xfId="23403"/>
    <cellStyle name="Normal 6 3 2 3 9" xfId="34779"/>
    <cellStyle name="Normal 6 3 2 4" xfId="966"/>
    <cellStyle name="Normal 6 3 2 4 10" xfId="36991"/>
    <cellStyle name="Normal 6 3 2 4 2" xfId="2863"/>
    <cellStyle name="Normal 6 3 2 4 2 2" xfId="14239"/>
    <cellStyle name="Normal 6 3 2 4 2 3" xfId="25615"/>
    <cellStyle name="Normal 6 3 2 4 3" xfId="4759"/>
    <cellStyle name="Normal 6 3 2 4 3 2" xfId="16135"/>
    <cellStyle name="Normal 6 3 2 4 3 3" xfId="27511"/>
    <cellStyle name="Normal 6 3 2 4 4" xfId="6655"/>
    <cellStyle name="Normal 6 3 2 4 4 2" xfId="18031"/>
    <cellStyle name="Normal 6 3 2 4 4 3" xfId="29407"/>
    <cellStyle name="Normal 6 3 2 4 5" xfId="8551"/>
    <cellStyle name="Normal 6 3 2 4 5 2" xfId="19927"/>
    <cellStyle name="Normal 6 3 2 4 5 3" xfId="31303"/>
    <cellStyle name="Normal 6 3 2 4 6" xfId="10447"/>
    <cellStyle name="Normal 6 3 2 4 6 2" xfId="21823"/>
    <cellStyle name="Normal 6 3 2 4 6 3" xfId="33199"/>
    <cellStyle name="Normal 6 3 2 4 7" xfId="12343"/>
    <cellStyle name="Normal 6 3 2 4 8" xfId="23719"/>
    <cellStyle name="Normal 6 3 2 4 9" xfId="35095"/>
    <cellStyle name="Normal 6 3 2 5" xfId="1282"/>
    <cellStyle name="Normal 6 3 2 5 10" xfId="37307"/>
    <cellStyle name="Normal 6 3 2 5 2" xfId="3179"/>
    <cellStyle name="Normal 6 3 2 5 2 2" xfId="14555"/>
    <cellStyle name="Normal 6 3 2 5 2 3" xfId="25931"/>
    <cellStyle name="Normal 6 3 2 5 3" xfId="5075"/>
    <cellStyle name="Normal 6 3 2 5 3 2" xfId="16451"/>
    <cellStyle name="Normal 6 3 2 5 3 3" xfId="27827"/>
    <cellStyle name="Normal 6 3 2 5 4" xfId="6971"/>
    <cellStyle name="Normal 6 3 2 5 4 2" xfId="18347"/>
    <cellStyle name="Normal 6 3 2 5 4 3" xfId="29723"/>
    <cellStyle name="Normal 6 3 2 5 5" xfId="8867"/>
    <cellStyle name="Normal 6 3 2 5 5 2" xfId="20243"/>
    <cellStyle name="Normal 6 3 2 5 5 3" xfId="31619"/>
    <cellStyle name="Normal 6 3 2 5 6" xfId="10763"/>
    <cellStyle name="Normal 6 3 2 5 6 2" xfId="22139"/>
    <cellStyle name="Normal 6 3 2 5 6 3" xfId="33515"/>
    <cellStyle name="Normal 6 3 2 5 7" xfId="12659"/>
    <cellStyle name="Normal 6 3 2 5 8" xfId="24035"/>
    <cellStyle name="Normal 6 3 2 5 9" xfId="35411"/>
    <cellStyle name="Normal 6 3 2 6" xfId="1598"/>
    <cellStyle name="Normal 6 3 2 6 10" xfId="37623"/>
    <cellStyle name="Normal 6 3 2 6 2" xfId="3495"/>
    <cellStyle name="Normal 6 3 2 6 2 2" xfId="14871"/>
    <cellStyle name="Normal 6 3 2 6 2 3" xfId="26247"/>
    <cellStyle name="Normal 6 3 2 6 3" xfId="5391"/>
    <cellStyle name="Normal 6 3 2 6 3 2" xfId="16767"/>
    <cellStyle name="Normal 6 3 2 6 3 3" xfId="28143"/>
    <cellStyle name="Normal 6 3 2 6 4" xfId="7287"/>
    <cellStyle name="Normal 6 3 2 6 4 2" xfId="18663"/>
    <cellStyle name="Normal 6 3 2 6 4 3" xfId="30039"/>
    <cellStyle name="Normal 6 3 2 6 5" xfId="9183"/>
    <cellStyle name="Normal 6 3 2 6 5 2" xfId="20559"/>
    <cellStyle name="Normal 6 3 2 6 5 3" xfId="31935"/>
    <cellStyle name="Normal 6 3 2 6 6" xfId="11079"/>
    <cellStyle name="Normal 6 3 2 6 6 2" xfId="22455"/>
    <cellStyle name="Normal 6 3 2 6 6 3" xfId="33831"/>
    <cellStyle name="Normal 6 3 2 6 7" xfId="12975"/>
    <cellStyle name="Normal 6 3 2 6 8" xfId="24351"/>
    <cellStyle name="Normal 6 3 2 6 9" xfId="35727"/>
    <cellStyle name="Normal 6 3 2 7" xfId="1914"/>
    <cellStyle name="Normal 6 3 2 7 10" xfId="37939"/>
    <cellStyle name="Normal 6 3 2 7 2" xfId="3811"/>
    <cellStyle name="Normal 6 3 2 7 2 2" xfId="15187"/>
    <cellStyle name="Normal 6 3 2 7 2 3" xfId="26563"/>
    <cellStyle name="Normal 6 3 2 7 3" xfId="5707"/>
    <cellStyle name="Normal 6 3 2 7 3 2" xfId="17083"/>
    <cellStyle name="Normal 6 3 2 7 3 3" xfId="28459"/>
    <cellStyle name="Normal 6 3 2 7 4" xfId="7603"/>
    <cellStyle name="Normal 6 3 2 7 4 2" xfId="18979"/>
    <cellStyle name="Normal 6 3 2 7 4 3" xfId="30355"/>
    <cellStyle name="Normal 6 3 2 7 5" xfId="9499"/>
    <cellStyle name="Normal 6 3 2 7 5 2" xfId="20875"/>
    <cellStyle name="Normal 6 3 2 7 5 3" xfId="32251"/>
    <cellStyle name="Normal 6 3 2 7 6" xfId="11395"/>
    <cellStyle name="Normal 6 3 2 7 6 2" xfId="22771"/>
    <cellStyle name="Normal 6 3 2 7 6 3" xfId="34147"/>
    <cellStyle name="Normal 6 3 2 7 7" xfId="13291"/>
    <cellStyle name="Normal 6 3 2 7 8" xfId="24667"/>
    <cellStyle name="Normal 6 3 2 7 9" xfId="36043"/>
    <cellStyle name="Normal 6 3 2 8" xfId="2230"/>
    <cellStyle name="Normal 6 3 2 8 2" xfId="13607"/>
    <cellStyle name="Normal 6 3 2 8 3" xfId="24983"/>
    <cellStyle name="Normal 6 3 2 9" xfId="4127"/>
    <cellStyle name="Normal 6 3 2 9 2" xfId="15503"/>
    <cellStyle name="Normal 6 3 2 9 3" xfId="26879"/>
    <cellStyle name="Normal 6 3 3" xfId="401"/>
    <cellStyle name="Normal 6 3 3 10" xfId="7987"/>
    <cellStyle name="Normal 6 3 3 10 2" xfId="19363"/>
    <cellStyle name="Normal 6 3 3 10 3" xfId="30739"/>
    <cellStyle name="Normal 6 3 3 11" xfId="9883"/>
    <cellStyle name="Normal 6 3 3 11 2" xfId="21259"/>
    <cellStyle name="Normal 6 3 3 11 3" xfId="32635"/>
    <cellStyle name="Normal 6 3 3 12" xfId="11779"/>
    <cellStyle name="Normal 6 3 3 13" xfId="23155"/>
    <cellStyle name="Normal 6 3 3 14" xfId="34531"/>
    <cellStyle name="Normal 6 3 3 15" xfId="36427"/>
    <cellStyle name="Normal 6 3 3 2" xfId="718"/>
    <cellStyle name="Normal 6 3 3 2 10" xfId="36743"/>
    <cellStyle name="Normal 6 3 3 2 2" xfId="2615"/>
    <cellStyle name="Normal 6 3 3 2 2 2" xfId="13991"/>
    <cellStyle name="Normal 6 3 3 2 2 3" xfId="25367"/>
    <cellStyle name="Normal 6 3 3 2 3" xfId="4511"/>
    <cellStyle name="Normal 6 3 3 2 3 2" xfId="15887"/>
    <cellStyle name="Normal 6 3 3 2 3 3" xfId="27263"/>
    <cellStyle name="Normal 6 3 3 2 4" xfId="6407"/>
    <cellStyle name="Normal 6 3 3 2 4 2" xfId="17783"/>
    <cellStyle name="Normal 6 3 3 2 4 3" xfId="29159"/>
    <cellStyle name="Normal 6 3 3 2 5" xfId="8303"/>
    <cellStyle name="Normal 6 3 3 2 5 2" xfId="19679"/>
    <cellStyle name="Normal 6 3 3 2 5 3" xfId="31055"/>
    <cellStyle name="Normal 6 3 3 2 6" xfId="10199"/>
    <cellStyle name="Normal 6 3 3 2 6 2" xfId="21575"/>
    <cellStyle name="Normal 6 3 3 2 6 3" xfId="32951"/>
    <cellStyle name="Normal 6 3 3 2 7" xfId="12095"/>
    <cellStyle name="Normal 6 3 3 2 8" xfId="23471"/>
    <cellStyle name="Normal 6 3 3 2 9" xfId="34847"/>
    <cellStyle name="Normal 6 3 3 3" xfId="1034"/>
    <cellStyle name="Normal 6 3 3 3 10" xfId="37059"/>
    <cellStyle name="Normal 6 3 3 3 2" xfId="2931"/>
    <cellStyle name="Normal 6 3 3 3 2 2" xfId="14307"/>
    <cellStyle name="Normal 6 3 3 3 2 3" xfId="25683"/>
    <cellStyle name="Normal 6 3 3 3 3" xfId="4827"/>
    <cellStyle name="Normal 6 3 3 3 3 2" xfId="16203"/>
    <cellStyle name="Normal 6 3 3 3 3 3" xfId="27579"/>
    <cellStyle name="Normal 6 3 3 3 4" xfId="6723"/>
    <cellStyle name="Normal 6 3 3 3 4 2" xfId="18099"/>
    <cellStyle name="Normal 6 3 3 3 4 3" xfId="29475"/>
    <cellStyle name="Normal 6 3 3 3 5" xfId="8619"/>
    <cellStyle name="Normal 6 3 3 3 5 2" xfId="19995"/>
    <cellStyle name="Normal 6 3 3 3 5 3" xfId="31371"/>
    <cellStyle name="Normal 6 3 3 3 6" xfId="10515"/>
    <cellStyle name="Normal 6 3 3 3 6 2" xfId="21891"/>
    <cellStyle name="Normal 6 3 3 3 6 3" xfId="33267"/>
    <cellStyle name="Normal 6 3 3 3 7" xfId="12411"/>
    <cellStyle name="Normal 6 3 3 3 8" xfId="23787"/>
    <cellStyle name="Normal 6 3 3 3 9" xfId="35163"/>
    <cellStyle name="Normal 6 3 3 4" xfId="1350"/>
    <cellStyle name="Normal 6 3 3 4 10" xfId="37375"/>
    <cellStyle name="Normal 6 3 3 4 2" xfId="3247"/>
    <cellStyle name="Normal 6 3 3 4 2 2" xfId="14623"/>
    <cellStyle name="Normal 6 3 3 4 2 3" xfId="25999"/>
    <cellStyle name="Normal 6 3 3 4 3" xfId="5143"/>
    <cellStyle name="Normal 6 3 3 4 3 2" xfId="16519"/>
    <cellStyle name="Normal 6 3 3 4 3 3" xfId="27895"/>
    <cellStyle name="Normal 6 3 3 4 4" xfId="7039"/>
    <cellStyle name="Normal 6 3 3 4 4 2" xfId="18415"/>
    <cellStyle name="Normal 6 3 3 4 4 3" xfId="29791"/>
    <cellStyle name="Normal 6 3 3 4 5" xfId="8935"/>
    <cellStyle name="Normal 6 3 3 4 5 2" xfId="20311"/>
    <cellStyle name="Normal 6 3 3 4 5 3" xfId="31687"/>
    <cellStyle name="Normal 6 3 3 4 6" xfId="10831"/>
    <cellStyle name="Normal 6 3 3 4 6 2" xfId="22207"/>
    <cellStyle name="Normal 6 3 3 4 6 3" xfId="33583"/>
    <cellStyle name="Normal 6 3 3 4 7" xfId="12727"/>
    <cellStyle name="Normal 6 3 3 4 8" xfId="24103"/>
    <cellStyle name="Normal 6 3 3 4 9" xfId="35479"/>
    <cellStyle name="Normal 6 3 3 5" xfId="1666"/>
    <cellStyle name="Normal 6 3 3 5 10" xfId="37691"/>
    <cellStyle name="Normal 6 3 3 5 2" xfId="3563"/>
    <cellStyle name="Normal 6 3 3 5 2 2" xfId="14939"/>
    <cellStyle name="Normal 6 3 3 5 2 3" xfId="26315"/>
    <cellStyle name="Normal 6 3 3 5 3" xfId="5459"/>
    <cellStyle name="Normal 6 3 3 5 3 2" xfId="16835"/>
    <cellStyle name="Normal 6 3 3 5 3 3" xfId="28211"/>
    <cellStyle name="Normal 6 3 3 5 4" xfId="7355"/>
    <cellStyle name="Normal 6 3 3 5 4 2" xfId="18731"/>
    <cellStyle name="Normal 6 3 3 5 4 3" xfId="30107"/>
    <cellStyle name="Normal 6 3 3 5 5" xfId="9251"/>
    <cellStyle name="Normal 6 3 3 5 5 2" xfId="20627"/>
    <cellStyle name="Normal 6 3 3 5 5 3" xfId="32003"/>
    <cellStyle name="Normal 6 3 3 5 6" xfId="11147"/>
    <cellStyle name="Normal 6 3 3 5 6 2" xfId="22523"/>
    <cellStyle name="Normal 6 3 3 5 6 3" xfId="33899"/>
    <cellStyle name="Normal 6 3 3 5 7" xfId="13043"/>
    <cellStyle name="Normal 6 3 3 5 8" xfId="24419"/>
    <cellStyle name="Normal 6 3 3 5 9" xfId="35795"/>
    <cellStyle name="Normal 6 3 3 6" xfId="1982"/>
    <cellStyle name="Normal 6 3 3 6 10" xfId="38007"/>
    <cellStyle name="Normal 6 3 3 6 2" xfId="3879"/>
    <cellStyle name="Normal 6 3 3 6 2 2" xfId="15255"/>
    <cellStyle name="Normal 6 3 3 6 2 3" xfId="26631"/>
    <cellStyle name="Normal 6 3 3 6 3" xfId="5775"/>
    <cellStyle name="Normal 6 3 3 6 3 2" xfId="17151"/>
    <cellStyle name="Normal 6 3 3 6 3 3" xfId="28527"/>
    <cellStyle name="Normal 6 3 3 6 4" xfId="7671"/>
    <cellStyle name="Normal 6 3 3 6 4 2" xfId="19047"/>
    <cellStyle name="Normal 6 3 3 6 4 3" xfId="30423"/>
    <cellStyle name="Normal 6 3 3 6 5" xfId="9567"/>
    <cellStyle name="Normal 6 3 3 6 5 2" xfId="20943"/>
    <cellStyle name="Normal 6 3 3 6 5 3" xfId="32319"/>
    <cellStyle name="Normal 6 3 3 6 6" xfId="11463"/>
    <cellStyle name="Normal 6 3 3 6 6 2" xfId="22839"/>
    <cellStyle name="Normal 6 3 3 6 6 3" xfId="34215"/>
    <cellStyle name="Normal 6 3 3 6 7" xfId="13359"/>
    <cellStyle name="Normal 6 3 3 6 8" xfId="24735"/>
    <cellStyle name="Normal 6 3 3 6 9" xfId="36111"/>
    <cellStyle name="Normal 6 3 3 7" xfId="2298"/>
    <cellStyle name="Normal 6 3 3 7 2" xfId="13675"/>
    <cellStyle name="Normal 6 3 3 7 3" xfId="25051"/>
    <cellStyle name="Normal 6 3 3 8" xfId="4195"/>
    <cellStyle name="Normal 6 3 3 8 2" xfId="15571"/>
    <cellStyle name="Normal 6 3 3 8 3" xfId="26947"/>
    <cellStyle name="Normal 6 3 3 9" xfId="6091"/>
    <cellStyle name="Normal 6 3 3 9 2" xfId="17467"/>
    <cellStyle name="Normal 6 3 3 9 3" xfId="28843"/>
    <cellStyle name="Normal 6 3 4" xfId="560"/>
    <cellStyle name="Normal 6 3 4 10" xfId="36585"/>
    <cellStyle name="Normal 6 3 4 2" xfId="2457"/>
    <cellStyle name="Normal 6 3 4 2 2" xfId="13833"/>
    <cellStyle name="Normal 6 3 4 2 3" xfId="25209"/>
    <cellStyle name="Normal 6 3 4 3" xfId="4353"/>
    <cellStyle name="Normal 6 3 4 3 2" xfId="15729"/>
    <cellStyle name="Normal 6 3 4 3 3" xfId="27105"/>
    <cellStyle name="Normal 6 3 4 4" xfId="6249"/>
    <cellStyle name="Normal 6 3 4 4 2" xfId="17625"/>
    <cellStyle name="Normal 6 3 4 4 3" xfId="29001"/>
    <cellStyle name="Normal 6 3 4 5" xfId="8145"/>
    <cellStyle name="Normal 6 3 4 5 2" xfId="19521"/>
    <cellStyle name="Normal 6 3 4 5 3" xfId="30897"/>
    <cellStyle name="Normal 6 3 4 6" xfId="10041"/>
    <cellStyle name="Normal 6 3 4 6 2" xfId="21417"/>
    <cellStyle name="Normal 6 3 4 6 3" xfId="32793"/>
    <cellStyle name="Normal 6 3 4 7" xfId="11937"/>
    <cellStyle name="Normal 6 3 4 8" xfId="23313"/>
    <cellStyle name="Normal 6 3 4 9" xfId="34689"/>
    <cellStyle name="Normal 6 3 5" xfId="876"/>
    <cellStyle name="Normal 6 3 5 10" xfId="36901"/>
    <cellStyle name="Normal 6 3 5 2" xfId="2773"/>
    <cellStyle name="Normal 6 3 5 2 2" xfId="14149"/>
    <cellStyle name="Normal 6 3 5 2 3" xfId="25525"/>
    <cellStyle name="Normal 6 3 5 3" xfId="4669"/>
    <cellStyle name="Normal 6 3 5 3 2" xfId="16045"/>
    <cellStyle name="Normal 6 3 5 3 3" xfId="27421"/>
    <cellStyle name="Normal 6 3 5 4" xfId="6565"/>
    <cellStyle name="Normal 6 3 5 4 2" xfId="17941"/>
    <cellStyle name="Normal 6 3 5 4 3" xfId="29317"/>
    <cellStyle name="Normal 6 3 5 5" xfId="8461"/>
    <cellStyle name="Normal 6 3 5 5 2" xfId="19837"/>
    <cellStyle name="Normal 6 3 5 5 3" xfId="31213"/>
    <cellStyle name="Normal 6 3 5 6" xfId="10357"/>
    <cellStyle name="Normal 6 3 5 6 2" xfId="21733"/>
    <cellStyle name="Normal 6 3 5 6 3" xfId="33109"/>
    <cellStyle name="Normal 6 3 5 7" xfId="12253"/>
    <cellStyle name="Normal 6 3 5 8" xfId="23629"/>
    <cellStyle name="Normal 6 3 5 9" xfId="35005"/>
    <cellStyle name="Normal 6 3 6" xfId="1192"/>
    <cellStyle name="Normal 6 3 6 10" xfId="37217"/>
    <cellStyle name="Normal 6 3 6 2" xfId="3089"/>
    <cellStyle name="Normal 6 3 6 2 2" xfId="14465"/>
    <cellStyle name="Normal 6 3 6 2 3" xfId="25841"/>
    <cellStyle name="Normal 6 3 6 3" xfId="4985"/>
    <cellStyle name="Normal 6 3 6 3 2" xfId="16361"/>
    <cellStyle name="Normal 6 3 6 3 3" xfId="27737"/>
    <cellStyle name="Normal 6 3 6 4" xfId="6881"/>
    <cellStyle name="Normal 6 3 6 4 2" xfId="18257"/>
    <cellStyle name="Normal 6 3 6 4 3" xfId="29633"/>
    <cellStyle name="Normal 6 3 6 5" xfId="8777"/>
    <cellStyle name="Normal 6 3 6 5 2" xfId="20153"/>
    <cellStyle name="Normal 6 3 6 5 3" xfId="31529"/>
    <cellStyle name="Normal 6 3 6 6" xfId="10673"/>
    <cellStyle name="Normal 6 3 6 6 2" xfId="22049"/>
    <cellStyle name="Normal 6 3 6 6 3" xfId="33425"/>
    <cellStyle name="Normal 6 3 6 7" xfId="12569"/>
    <cellStyle name="Normal 6 3 6 8" xfId="23945"/>
    <cellStyle name="Normal 6 3 6 9" xfId="35321"/>
    <cellStyle name="Normal 6 3 7" xfId="1508"/>
    <cellStyle name="Normal 6 3 7 10" xfId="37533"/>
    <cellStyle name="Normal 6 3 7 2" xfId="3405"/>
    <cellStyle name="Normal 6 3 7 2 2" xfId="14781"/>
    <cellStyle name="Normal 6 3 7 2 3" xfId="26157"/>
    <cellStyle name="Normal 6 3 7 3" xfId="5301"/>
    <cellStyle name="Normal 6 3 7 3 2" xfId="16677"/>
    <cellStyle name="Normal 6 3 7 3 3" xfId="28053"/>
    <cellStyle name="Normal 6 3 7 4" xfId="7197"/>
    <cellStyle name="Normal 6 3 7 4 2" xfId="18573"/>
    <cellStyle name="Normal 6 3 7 4 3" xfId="29949"/>
    <cellStyle name="Normal 6 3 7 5" xfId="9093"/>
    <cellStyle name="Normal 6 3 7 5 2" xfId="20469"/>
    <cellStyle name="Normal 6 3 7 5 3" xfId="31845"/>
    <cellStyle name="Normal 6 3 7 6" xfId="10989"/>
    <cellStyle name="Normal 6 3 7 6 2" xfId="22365"/>
    <cellStyle name="Normal 6 3 7 6 3" xfId="33741"/>
    <cellStyle name="Normal 6 3 7 7" xfId="12885"/>
    <cellStyle name="Normal 6 3 7 8" xfId="24261"/>
    <cellStyle name="Normal 6 3 7 9" xfId="35637"/>
    <cellStyle name="Normal 6 3 8" xfId="1824"/>
    <cellStyle name="Normal 6 3 8 10" xfId="37849"/>
    <cellStyle name="Normal 6 3 8 2" xfId="3721"/>
    <cellStyle name="Normal 6 3 8 2 2" xfId="15097"/>
    <cellStyle name="Normal 6 3 8 2 3" xfId="26473"/>
    <cellStyle name="Normal 6 3 8 3" xfId="5617"/>
    <cellStyle name="Normal 6 3 8 3 2" xfId="16993"/>
    <cellStyle name="Normal 6 3 8 3 3" xfId="28369"/>
    <cellStyle name="Normal 6 3 8 4" xfId="7513"/>
    <cellStyle name="Normal 6 3 8 4 2" xfId="18889"/>
    <cellStyle name="Normal 6 3 8 4 3" xfId="30265"/>
    <cellStyle name="Normal 6 3 8 5" xfId="9409"/>
    <cellStyle name="Normal 6 3 8 5 2" xfId="20785"/>
    <cellStyle name="Normal 6 3 8 5 3" xfId="32161"/>
    <cellStyle name="Normal 6 3 8 6" xfId="11305"/>
    <cellStyle name="Normal 6 3 8 6 2" xfId="22681"/>
    <cellStyle name="Normal 6 3 8 6 3" xfId="34057"/>
    <cellStyle name="Normal 6 3 8 7" xfId="13201"/>
    <cellStyle name="Normal 6 3 8 8" xfId="24577"/>
    <cellStyle name="Normal 6 3 8 9" xfId="35953"/>
    <cellStyle name="Normal 6 3 9" xfId="2140"/>
    <cellStyle name="Normal 6 3 9 2" xfId="13517"/>
    <cellStyle name="Normal 6 3 9 3" xfId="24893"/>
    <cellStyle name="Normal 6 4" xfId="262"/>
    <cellStyle name="Normal 6 4 10" xfId="4054"/>
    <cellStyle name="Normal 6 4 10 2" xfId="15430"/>
    <cellStyle name="Normal 6 4 10 3" xfId="26806"/>
    <cellStyle name="Normal 6 4 11" xfId="5950"/>
    <cellStyle name="Normal 6 4 11 2" xfId="17326"/>
    <cellStyle name="Normal 6 4 11 3" xfId="28702"/>
    <cellStyle name="Normal 6 4 12" xfId="7846"/>
    <cellStyle name="Normal 6 4 12 2" xfId="19222"/>
    <cellStyle name="Normal 6 4 12 3" xfId="30598"/>
    <cellStyle name="Normal 6 4 13" xfId="9742"/>
    <cellStyle name="Normal 6 4 13 2" xfId="21118"/>
    <cellStyle name="Normal 6 4 13 3" xfId="32494"/>
    <cellStyle name="Normal 6 4 14" xfId="11638"/>
    <cellStyle name="Normal 6 4 15" xfId="23014"/>
    <cellStyle name="Normal 6 4 16" xfId="34390"/>
    <cellStyle name="Normal 6 4 17" xfId="36286"/>
    <cellStyle name="Normal 6 4 2" xfId="351"/>
    <cellStyle name="Normal 6 4 2 10" xfId="6040"/>
    <cellStyle name="Normal 6 4 2 10 2" xfId="17416"/>
    <cellStyle name="Normal 6 4 2 10 3" xfId="28792"/>
    <cellStyle name="Normal 6 4 2 11" xfId="7936"/>
    <cellStyle name="Normal 6 4 2 11 2" xfId="19312"/>
    <cellStyle name="Normal 6 4 2 11 3" xfId="30688"/>
    <cellStyle name="Normal 6 4 2 12" xfId="9832"/>
    <cellStyle name="Normal 6 4 2 12 2" xfId="21208"/>
    <cellStyle name="Normal 6 4 2 12 3" xfId="32584"/>
    <cellStyle name="Normal 6 4 2 13" xfId="11728"/>
    <cellStyle name="Normal 6 4 2 14" xfId="23104"/>
    <cellStyle name="Normal 6 4 2 15" xfId="34480"/>
    <cellStyle name="Normal 6 4 2 16" xfId="36376"/>
    <cellStyle name="Normal 6 4 2 2" xfId="508"/>
    <cellStyle name="Normal 6 4 2 2 10" xfId="8094"/>
    <cellStyle name="Normal 6 4 2 2 10 2" xfId="19470"/>
    <cellStyle name="Normal 6 4 2 2 10 3" xfId="30846"/>
    <cellStyle name="Normal 6 4 2 2 11" xfId="9990"/>
    <cellStyle name="Normal 6 4 2 2 11 2" xfId="21366"/>
    <cellStyle name="Normal 6 4 2 2 11 3" xfId="32742"/>
    <cellStyle name="Normal 6 4 2 2 12" xfId="11886"/>
    <cellStyle name="Normal 6 4 2 2 13" xfId="23262"/>
    <cellStyle name="Normal 6 4 2 2 14" xfId="34638"/>
    <cellStyle name="Normal 6 4 2 2 15" xfId="36534"/>
    <cellStyle name="Normal 6 4 2 2 2" xfId="825"/>
    <cellStyle name="Normal 6 4 2 2 2 10" xfId="36850"/>
    <cellStyle name="Normal 6 4 2 2 2 2" xfId="2722"/>
    <cellStyle name="Normal 6 4 2 2 2 2 2" xfId="14098"/>
    <cellStyle name="Normal 6 4 2 2 2 2 3" xfId="25474"/>
    <cellStyle name="Normal 6 4 2 2 2 3" xfId="4618"/>
    <cellStyle name="Normal 6 4 2 2 2 3 2" xfId="15994"/>
    <cellStyle name="Normal 6 4 2 2 2 3 3" xfId="27370"/>
    <cellStyle name="Normal 6 4 2 2 2 4" xfId="6514"/>
    <cellStyle name="Normal 6 4 2 2 2 4 2" xfId="17890"/>
    <cellStyle name="Normal 6 4 2 2 2 4 3" xfId="29266"/>
    <cellStyle name="Normal 6 4 2 2 2 5" xfId="8410"/>
    <cellStyle name="Normal 6 4 2 2 2 5 2" xfId="19786"/>
    <cellStyle name="Normal 6 4 2 2 2 5 3" xfId="31162"/>
    <cellStyle name="Normal 6 4 2 2 2 6" xfId="10306"/>
    <cellStyle name="Normal 6 4 2 2 2 6 2" xfId="21682"/>
    <cellStyle name="Normal 6 4 2 2 2 6 3" xfId="33058"/>
    <cellStyle name="Normal 6 4 2 2 2 7" xfId="12202"/>
    <cellStyle name="Normal 6 4 2 2 2 8" xfId="23578"/>
    <cellStyle name="Normal 6 4 2 2 2 9" xfId="34954"/>
    <cellStyle name="Normal 6 4 2 2 3" xfId="1141"/>
    <cellStyle name="Normal 6 4 2 2 3 10" xfId="37166"/>
    <cellStyle name="Normal 6 4 2 2 3 2" xfId="3038"/>
    <cellStyle name="Normal 6 4 2 2 3 2 2" xfId="14414"/>
    <cellStyle name="Normal 6 4 2 2 3 2 3" xfId="25790"/>
    <cellStyle name="Normal 6 4 2 2 3 3" xfId="4934"/>
    <cellStyle name="Normal 6 4 2 2 3 3 2" xfId="16310"/>
    <cellStyle name="Normal 6 4 2 2 3 3 3" xfId="27686"/>
    <cellStyle name="Normal 6 4 2 2 3 4" xfId="6830"/>
    <cellStyle name="Normal 6 4 2 2 3 4 2" xfId="18206"/>
    <cellStyle name="Normal 6 4 2 2 3 4 3" xfId="29582"/>
    <cellStyle name="Normal 6 4 2 2 3 5" xfId="8726"/>
    <cellStyle name="Normal 6 4 2 2 3 5 2" xfId="20102"/>
    <cellStyle name="Normal 6 4 2 2 3 5 3" xfId="31478"/>
    <cellStyle name="Normal 6 4 2 2 3 6" xfId="10622"/>
    <cellStyle name="Normal 6 4 2 2 3 6 2" xfId="21998"/>
    <cellStyle name="Normal 6 4 2 2 3 6 3" xfId="33374"/>
    <cellStyle name="Normal 6 4 2 2 3 7" xfId="12518"/>
    <cellStyle name="Normal 6 4 2 2 3 8" xfId="23894"/>
    <cellStyle name="Normal 6 4 2 2 3 9" xfId="35270"/>
    <cellStyle name="Normal 6 4 2 2 4" xfId="1457"/>
    <cellStyle name="Normal 6 4 2 2 4 10" xfId="37482"/>
    <cellStyle name="Normal 6 4 2 2 4 2" xfId="3354"/>
    <cellStyle name="Normal 6 4 2 2 4 2 2" xfId="14730"/>
    <cellStyle name="Normal 6 4 2 2 4 2 3" xfId="26106"/>
    <cellStyle name="Normal 6 4 2 2 4 3" xfId="5250"/>
    <cellStyle name="Normal 6 4 2 2 4 3 2" xfId="16626"/>
    <cellStyle name="Normal 6 4 2 2 4 3 3" xfId="28002"/>
    <cellStyle name="Normal 6 4 2 2 4 4" xfId="7146"/>
    <cellStyle name="Normal 6 4 2 2 4 4 2" xfId="18522"/>
    <cellStyle name="Normal 6 4 2 2 4 4 3" xfId="29898"/>
    <cellStyle name="Normal 6 4 2 2 4 5" xfId="9042"/>
    <cellStyle name="Normal 6 4 2 2 4 5 2" xfId="20418"/>
    <cellStyle name="Normal 6 4 2 2 4 5 3" xfId="31794"/>
    <cellStyle name="Normal 6 4 2 2 4 6" xfId="10938"/>
    <cellStyle name="Normal 6 4 2 2 4 6 2" xfId="22314"/>
    <cellStyle name="Normal 6 4 2 2 4 6 3" xfId="33690"/>
    <cellStyle name="Normal 6 4 2 2 4 7" xfId="12834"/>
    <cellStyle name="Normal 6 4 2 2 4 8" xfId="24210"/>
    <cellStyle name="Normal 6 4 2 2 4 9" xfId="35586"/>
    <cellStyle name="Normal 6 4 2 2 5" xfId="1773"/>
    <cellStyle name="Normal 6 4 2 2 5 10" xfId="37798"/>
    <cellStyle name="Normal 6 4 2 2 5 2" xfId="3670"/>
    <cellStyle name="Normal 6 4 2 2 5 2 2" xfId="15046"/>
    <cellStyle name="Normal 6 4 2 2 5 2 3" xfId="26422"/>
    <cellStyle name="Normal 6 4 2 2 5 3" xfId="5566"/>
    <cellStyle name="Normal 6 4 2 2 5 3 2" xfId="16942"/>
    <cellStyle name="Normal 6 4 2 2 5 3 3" xfId="28318"/>
    <cellStyle name="Normal 6 4 2 2 5 4" xfId="7462"/>
    <cellStyle name="Normal 6 4 2 2 5 4 2" xfId="18838"/>
    <cellStyle name="Normal 6 4 2 2 5 4 3" xfId="30214"/>
    <cellStyle name="Normal 6 4 2 2 5 5" xfId="9358"/>
    <cellStyle name="Normal 6 4 2 2 5 5 2" xfId="20734"/>
    <cellStyle name="Normal 6 4 2 2 5 5 3" xfId="32110"/>
    <cellStyle name="Normal 6 4 2 2 5 6" xfId="11254"/>
    <cellStyle name="Normal 6 4 2 2 5 6 2" xfId="22630"/>
    <cellStyle name="Normal 6 4 2 2 5 6 3" xfId="34006"/>
    <cellStyle name="Normal 6 4 2 2 5 7" xfId="13150"/>
    <cellStyle name="Normal 6 4 2 2 5 8" xfId="24526"/>
    <cellStyle name="Normal 6 4 2 2 5 9" xfId="35902"/>
    <cellStyle name="Normal 6 4 2 2 6" xfId="2089"/>
    <cellStyle name="Normal 6 4 2 2 6 10" xfId="38114"/>
    <cellStyle name="Normal 6 4 2 2 6 2" xfId="3986"/>
    <cellStyle name="Normal 6 4 2 2 6 2 2" xfId="15362"/>
    <cellStyle name="Normal 6 4 2 2 6 2 3" xfId="26738"/>
    <cellStyle name="Normal 6 4 2 2 6 3" xfId="5882"/>
    <cellStyle name="Normal 6 4 2 2 6 3 2" xfId="17258"/>
    <cellStyle name="Normal 6 4 2 2 6 3 3" xfId="28634"/>
    <cellStyle name="Normal 6 4 2 2 6 4" xfId="7778"/>
    <cellStyle name="Normal 6 4 2 2 6 4 2" xfId="19154"/>
    <cellStyle name="Normal 6 4 2 2 6 4 3" xfId="30530"/>
    <cellStyle name="Normal 6 4 2 2 6 5" xfId="9674"/>
    <cellStyle name="Normal 6 4 2 2 6 5 2" xfId="21050"/>
    <cellStyle name="Normal 6 4 2 2 6 5 3" xfId="32426"/>
    <cellStyle name="Normal 6 4 2 2 6 6" xfId="11570"/>
    <cellStyle name="Normal 6 4 2 2 6 6 2" xfId="22946"/>
    <cellStyle name="Normal 6 4 2 2 6 6 3" xfId="34322"/>
    <cellStyle name="Normal 6 4 2 2 6 7" xfId="13466"/>
    <cellStyle name="Normal 6 4 2 2 6 8" xfId="24842"/>
    <cellStyle name="Normal 6 4 2 2 6 9" xfId="36218"/>
    <cellStyle name="Normal 6 4 2 2 7" xfId="2405"/>
    <cellStyle name="Normal 6 4 2 2 7 2" xfId="13782"/>
    <cellStyle name="Normal 6 4 2 2 7 3" xfId="25158"/>
    <cellStyle name="Normal 6 4 2 2 8" xfId="4302"/>
    <cellStyle name="Normal 6 4 2 2 8 2" xfId="15678"/>
    <cellStyle name="Normal 6 4 2 2 8 3" xfId="27054"/>
    <cellStyle name="Normal 6 4 2 2 9" xfId="6198"/>
    <cellStyle name="Normal 6 4 2 2 9 2" xfId="17574"/>
    <cellStyle name="Normal 6 4 2 2 9 3" xfId="28950"/>
    <cellStyle name="Normal 6 4 2 3" xfId="667"/>
    <cellStyle name="Normal 6 4 2 3 10" xfId="36692"/>
    <cellStyle name="Normal 6 4 2 3 2" xfId="2564"/>
    <cellStyle name="Normal 6 4 2 3 2 2" xfId="13940"/>
    <cellStyle name="Normal 6 4 2 3 2 3" xfId="25316"/>
    <cellStyle name="Normal 6 4 2 3 3" xfId="4460"/>
    <cellStyle name="Normal 6 4 2 3 3 2" xfId="15836"/>
    <cellStyle name="Normal 6 4 2 3 3 3" xfId="27212"/>
    <cellStyle name="Normal 6 4 2 3 4" xfId="6356"/>
    <cellStyle name="Normal 6 4 2 3 4 2" xfId="17732"/>
    <cellStyle name="Normal 6 4 2 3 4 3" xfId="29108"/>
    <cellStyle name="Normal 6 4 2 3 5" xfId="8252"/>
    <cellStyle name="Normal 6 4 2 3 5 2" xfId="19628"/>
    <cellStyle name="Normal 6 4 2 3 5 3" xfId="31004"/>
    <cellStyle name="Normal 6 4 2 3 6" xfId="10148"/>
    <cellStyle name="Normal 6 4 2 3 6 2" xfId="21524"/>
    <cellStyle name="Normal 6 4 2 3 6 3" xfId="32900"/>
    <cellStyle name="Normal 6 4 2 3 7" xfId="12044"/>
    <cellStyle name="Normal 6 4 2 3 8" xfId="23420"/>
    <cellStyle name="Normal 6 4 2 3 9" xfId="34796"/>
    <cellStyle name="Normal 6 4 2 4" xfId="983"/>
    <cellStyle name="Normal 6 4 2 4 10" xfId="37008"/>
    <cellStyle name="Normal 6 4 2 4 2" xfId="2880"/>
    <cellStyle name="Normal 6 4 2 4 2 2" xfId="14256"/>
    <cellStyle name="Normal 6 4 2 4 2 3" xfId="25632"/>
    <cellStyle name="Normal 6 4 2 4 3" xfId="4776"/>
    <cellStyle name="Normal 6 4 2 4 3 2" xfId="16152"/>
    <cellStyle name="Normal 6 4 2 4 3 3" xfId="27528"/>
    <cellStyle name="Normal 6 4 2 4 4" xfId="6672"/>
    <cellStyle name="Normal 6 4 2 4 4 2" xfId="18048"/>
    <cellStyle name="Normal 6 4 2 4 4 3" xfId="29424"/>
    <cellStyle name="Normal 6 4 2 4 5" xfId="8568"/>
    <cellStyle name="Normal 6 4 2 4 5 2" xfId="19944"/>
    <cellStyle name="Normal 6 4 2 4 5 3" xfId="31320"/>
    <cellStyle name="Normal 6 4 2 4 6" xfId="10464"/>
    <cellStyle name="Normal 6 4 2 4 6 2" xfId="21840"/>
    <cellStyle name="Normal 6 4 2 4 6 3" xfId="33216"/>
    <cellStyle name="Normal 6 4 2 4 7" xfId="12360"/>
    <cellStyle name="Normal 6 4 2 4 8" xfId="23736"/>
    <cellStyle name="Normal 6 4 2 4 9" xfId="35112"/>
    <cellStyle name="Normal 6 4 2 5" xfId="1299"/>
    <cellStyle name="Normal 6 4 2 5 10" xfId="37324"/>
    <cellStyle name="Normal 6 4 2 5 2" xfId="3196"/>
    <cellStyle name="Normal 6 4 2 5 2 2" xfId="14572"/>
    <cellStyle name="Normal 6 4 2 5 2 3" xfId="25948"/>
    <cellStyle name="Normal 6 4 2 5 3" xfId="5092"/>
    <cellStyle name="Normal 6 4 2 5 3 2" xfId="16468"/>
    <cellStyle name="Normal 6 4 2 5 3 3" xfId="27844"/>
    <cellStyle name="Normal 6 4 2 5 4" xfId="6988"/>
    <cellStyle name="Normal 6 4 2 5 4 2" xfId="18364"/>
    <cellStyle name="Normal 6 4 2 5 4 3" xfId="29740"/>
    <cellStyle name="Normal 6 4 2 5 5" xfId="8884"/>
    <cellStyle name="Normal 6 4 2 5 5 2" xfId="20260"/>
    <cellStyle name="Normal 6 4 2 5 5 3" xfId="31636"/>
    <cellStyle name="Normal 6 4 2 5 6" xfId="10780"/>
    <cellStyle name="Normal 6 4 2 5 6 2" xfId="22156"/>
    <cellStyle name="Normal 6 4 2 5 6 3" xfId="33532"/>
    <cellStyle name="Normal 6 4 2 5 7" xfId="12676"/>
    <cellStyle name="Normal 6 4 2 5 8" xfId="24052"/>
    <cellStyle name="Normal 6 4 2 5 9" xfId="35428"/>
    <cellStyle name="Normal 6 4 2 6" xfId="1615"/>
    <cellStyle name="Normal 6 4 2 6 10" xfId="37640"/>
    <cellStyle name="Normal 6 4 2 6 2" xfId="3512"/>
    <cellStyle name="Normal 6 4 2 6 2 2" xfId="14888"/>
    <cellStyle name="Normal 6 4 2 6 2 3" xfId="26264"/>
    <cellStyle name="Normal 6 4 2 6 3" xfId="5408"/>
    <cellStyle name="Normal 6 4 2 6 3 2" xfId="16784"/>
    <cellStyle name="Normal 6 4 2 6 3 3" xfId="28160"/>
    <cellStyle name="Normal 6 4 2 6 4" xfId="7304"/>
    <cellStyle name="Normal 6 4 2 6 4 2" xfId="18680"/>
    <cellStyle name="Normal 6 4 2 6 4 3" xfId="30056"/>
    <cellStyle name="Normal 6 4 2 6 5" xfId="9200"/>
    <cellStyle name="Normal 6 4 2 6 5 2" xfId="20576"/>
    <cellStyle name="Normal 6 4 2 6 5 3" xfId="31952"/>
    <cellStyle name="Normal 6 4 2 6 6" xfId="11096"/>
    <cellStyle name="Normal 6 4 2 6 6 2" xfId="22472"/>
    <cellStyle name="Normal 6 4 2 6 6 3" xfId="33848"/>
    <cellStyle name="Normal 6 4 2 6 7" xfId="12992"/>
    <cellStyle name="Normal 6 4 2 6 8" xfId="24368"/>
    <cellStyle name="Normal 6 4 2 6 9" xfId="35744"/>
    <cellStyle name="Normal 6 4 2 7" xfId="1931"/>
    <cellStyle name="Normal 6 4 2 7 10" xfId="37956"/>
    <cellStyle name="Normal 6 4 2 7 2" xfId="3828"/>
    <cellStyle name="Normal 6 4 2 7 2 2" xfId="15204"/>
    <cellStyle name="Normal 6 4 2 7 2 3" xfId="26580"/>
    <cellStyle name="Normal 6 4 2 7 3" xfId="5724"/>
    <cellStyle name="Normal 6 4 2 7 3 2" xfId="17100"/>
    <cellStyle name="Normal 6 4 2 7 3 3" xfId="28476"/>
    <cellStyle name="Normal 6 4 2 7 4" xfId="7620"/>
    <cellStyle name="Normal 6 4 2 7 4 2" xfId="18996"/>
    <cellStyle name="Normal 6 4 2 7 4 3" xfId="30372"/>
    <cellStyle name="Normal 6 4 2 7 5" xfId="9516"/>
    <cellStyle name="Normal 6 4 2 7 5 2" xfId="20892"/>
    <cellStyle name="Normal 6 4 2 7 5 3" xfId="32268"/>
    <cellStyle name="Normal 6 4 2 7 6" xfId="11412"/>
    <cellStyle name="Normal 6 4 2 7 6 2" xfId="22788"/>
    <cellStyle name="Normal 6 4 2 7 6 3" xfId="34164"/>
    <cellStyle name="Normal 6 4 2 7 7" xfId="13308"/>
    <cellStyle name="Normal 6 4 2 7 8" xfId="24684"/>
    <cellStyle name="Normal 6 4 2 7 9" xfId="36060"/>
    <cellStyle name="Normal 6 4 2 8" xfId="2247"/>
    <cellStyle name="Normal 6 4 2 8 2" xfId="13624"/>
    <cellStyle name="Normal 6 4 2 8 3" xfId="25000"/>
    <cellStyle name="Normal 6 4 2 9" xfId="4144"/>
    <cellStyle name="Normal 6 4 2 9 2" xfId="15520"/>
    <cellStyle name="Normal 6 4 2 9 3" xfId="26896"/>
    <cellStyle name="Normal 6 4 3" xfId="418"/>
    <cellStyle name="Normal 6 4 3 10" xfId="8004"/>
    <cellStyle name="Normal 6 4 3 10 2" xfId="19380"/>
    <cellStyle name="Normal 6 4 3 10 3" xfId="30756"/>
    <cellStyle name="Normal 6 4 3 11" xfId="9900"/>
    <cellStyle name="Normal 6 4 3 11 2" xfId="21276"/>
    <cellStyle name="Normal 6 4 3 11 3" xfId="32652"/>
    <cellStyle name="Normal 6 4 3 12" xfId="11796"/>
    <cellStyle name="Normal 6 4 3 13" xfId="23172"/>
    <cellStyle name="Normal 6 4 3 14" xfId="34548"/>
    <cellStyle name="Normal 6 4 3 15" xfId="36444"/>
    <cellStyle name="Normal 6 4 3 2" xfId="735"/>
    <cellStyle name="Normal 6 4 3 2 10" xfId="36760"/>
    <cellStyle name="Normal 6 4 3 2 2" xfId="2632"/>
    <cellStyle name="Normal 6 4 3 2 2 2" xfId="14008"/>
    <cellStyle name="Normal 6 4 3 2 2 3" xfId="25384"/>
    <cellStyle name="Normal 6 4 3 2 3" xfId="4528"/>
    <cellStyle name="Normal 6 4 3 2 3 2" xfId="15904"/>
    <cellStyle name="Normal 6 4 3 2 3 3" xfId="27280"/>
    <cellStyle name="Normal 6 4 3 2 4" xfId="6424"/>
    <cellStyle name="Normal 6 4 3 2 4 2" xfId="17800"/>
    <cellStyle name="Normal 6 4 3 2 4 3" xfId="29176"/>
    <cellStyle name="Normal 6 4 3 2 5" xfId="8320"/>
    <cellStyle name="Normal 6 4 3 2 5 2" xfId="19696"/>
    <cellStyle name="Normal 6 4 3 2 5 3" xfId="31072"/>
    <cellStyle name="Normal 6 4 3 2 6" xfId="10216"/>
    <cellStyle name="Normal 6 4 3 2 6 2" xfId="21592"/>
    <cellStyle name="Normal 6 4 3 2 6 3" xfId="32968"/>
    <cellStyle name="Normal 6 4 3 2 7" xfId="12112"/>
    <cellStyle name="Normal 6 4 3 2 8" xfId="23488"/>
    <cellStyle name="Normal 6 4 3 2 9" xfId="34864"/>
    <cellStyle name="Normal 6 4 3 3" xfId="1051"/>
    <cellStyle name="Normal 6 4 3 3 10" xfId="37076"/>
    <cellStyle name="Normal 6 4 3 3 2" xfId="2948"/>
    <cellStyle name="Normal 6 4 3 3 2 2" xfId="14324"/>
    <cellStyle name="Normal 6 4 3 3 2 3" xfId="25700"/>
    <cellStyle name="Normal 6 4 3 3 3" xfId="4844"/>
    <cellStyle name="Normal 6 4 3 3 3 2" xfId="16220"/>
    <cellStyle name="Normal 6 4 3 3 3 3" xfId="27596"/>
    <cellStyle name="Normal 6 4 3 3 4" xfId="6740"/>
    <cellStyle name="Normal 6 4 3 3 4 2" xfId="18116"/>
    <cellStyle name="Normal 6 4 3 3 4 3" xfId="29492"/>
    <cellStyle name="Normal 6 4 3 3 5" xfId="8636"/>
    <cellStyle name="Normal 6 4 3 3 5 2" xfId="20012"/>
    <cellStyle name="Normal 6 4 3 3 5 3" xfId="31388"/>
    <cellStyle name="Normal 6 4 3 3 6" xfId="10532"/>
    <cellStyle name="Normal 6 4 3 3 6 2" xfId="21908"/>
    <cellStyle name="Normal 6 4 3 3 6 3" xfId="33284"/>
    <cellStyle name="Normal 6 4 3 3 7" xfId="12428"/>
    <cellStyle name="Normal 6 4 3 3 8" xfId="23804"/>
    <cellStyle name="Normal 6 4 3 3 9" xfId="35180"/>
    <cellStyle name="Normal 6 4 3 4" xfId="1367"/>
    <cellStyle name="Normal 6 4 3 4 10" xfId="37392"/>
    <cellStyle name="Normal 6 4 3 4 2" xfId="3264"/>
    <cellStyle name="Normal 6 4 3 4 2 2" xfId="14640"/>
    <cellStyle name="Normal 6 4 3 4 2 3" xfId="26016"/>
    <cellStyle name="Normal 6 4 3 4 3" xfId="5160"/>
    <cellStyle name="Normal 6 4 3 4 3 2" xfId="16536"/>
    <cellStyle name="Normal 6 4 3 4 3 3" xfId="27912"/>
    <cellStyle name="Normal 6 4 3 4 4" xfId="7056"/>
    <cellStyle name="Normal 6 4 3 4 4 2" xfId="18432"/>
    <cellStyle name="Normal 6 4 3 4 4 3" xfId="29808"/>
    <cellStyle name="Normal 6 4 3 4 5" xfId="8952"/>
    <cellStyle name="Normal 6 4 3 4 5 2" xfId="20328"/>
    <cellStyle name="Normal 6 4 3 4 5 3" xfId="31704"/>
    <cellStyle name="Normal 6 4 3 4 6" xfId="10848"/>
    <cellStyle name="Normal 6 4 3 4 6 2" xfId="22224"/>
    <cellStyle name="Normal 6 4 3 4 6 3" xfId="33600"/>
    <cellStyle name="Normal 6 4 3 4 7" xfId="12744"/>
    <cellStyle name="Normal 6 4 3 4 8" xfId="24120"/>
    <cellStyle name="Normal 6 4 3 4 9" xfId="35496"/>
    <cellStyle name="Normal 6 4 3 5" xfId="1683"/>
    <cellStyle name="Normal 6 4 3 5 10" xfId="37708"/>
    <cellStyle name="Normal 6 4 3 5 2" xfId="3580"/>
    <cellStyle name="Normal 6 4 3 5 2 2" xfId="14956"/>
    <cellStyle name="Normal 6 4 3 5 2 3" xfId="26332"/>
    <cellStyle name="Normal 6 4 3 5 3" xfId="5476"/>
    <cellStyle name="Normal 6 4 3 5 3 2" xfId="16852"/>
    <cellStyle name="Normal 6 4 3 5 3 3" xfId="28228"/>
    <cellStyle name="Normal 6 4 3 5 4" xfId="7372"/>
    <cellStyle name="Normal 6 4 3 5 4 2" xfId="18748"/>
    <cellStyle name="Normal 6 4 3 5 4 3" xfId="30124"/>
    <cellStyle name="Normal 6 4 3 5 5" xfId="9268"/>
    <cellStyle name="Normal 6 4 3 5 5 2" xfId="20644"/>
    <cellStyle name="Normal 6 4 3 5 5 3" xfId="32020"/>
    <cellStyle name="Normal 6 4 3 5 6" xfId="11164"/>
    <cellStyle name="Normal 6 4 3 5 6 2" xfId="22540"/>
    <cellStyle name="Normal 6 4 3 5 6 3" xfId="33916"/>
    <cellStyle name="Normal 6 4 3 5 7" xfId="13060"/>
    <cellStyle name="Normal 6 4 3 5 8" xfId="24436"/>
    <cellStyle name="Normal 6 4 3 5 9" xfId="35812"/>
    <cellStyle name="Normal 6 4 3 6" xfId="1999"/>
    <cellStyle name="Normal 6 4 3 6 10" xfId="38024"/>
    <cellStyle name="Normal 6 4 3 6 2" xfId="3896"/>
    <cellStyle name="Normal 6 4 3 6 2 2" xfId="15272"/>
    <cellStyle name="Normal 6 4 3 6 2 3" xfId="26648"/>
    <cellStyle name="Normal 6 4 3 6 3" xfId="5792"/>
    <cellStyle name="Normal 6 4 3 6 3 2" xfId="17168"/>
    <cellStyle name="Normal 6 4 3 6 3 3" xfId="28544"/>
    <cellStyle name="Normal 6 4 3 6 4" xfId="7688"/>
    <cellStyle name="Normal 6 4 3 6 4 2" xfId="19064"/>
    <cellStyle name="Normal 6 4 3 6 4 3" xfId="30440"/>
    <cellStyle name="Normal 6 4 3 6 5" xfId="9584"/>
    <cellStyle name="Normal 6 4 3 6 5 2" xfId="20960"/>
    <cellStyle name="Normal 6 4 3 6 5 3" xfId="32336"/>
    <cellStyle name="Normal 6 4 3 6 6" xfId="11480"/>
    <cellStyle name="Normal 6 4 3 6 6 2" xfId="22856"/>
    <cellStyle name="Normal 6 4 3 6 6 3" xfId="34232"/>
    <cellStyle name="Normal 6 4 3 6 7" xfId="13376"/>
    <cellStyle name="Normal 6 4 3 6 8" xfId="24752"/>
    <cellStyle name="Normal 6 4 3 6 9" xfId="36128"/>
    <cellStyle name="Normal 6 4 3 7" xfId="2315"/>
    <cellStyle name="Normal 6 4 3 7 2" xfId="13692"/>
    <cellStyle name="Normal 6 4 3 7 3" xfId="25068"/>
    <cellStyle name="Normal 6 4 3 8" xfId="4212"/>
    <cellStyle name="Normal 6 4 3 8 2" xfId="15588"/>
    <cellStyle name="Normal 6 4 3 8 3" xfId="26964"/>
    <cellStyle name="Normal 6 4 3 9" xfId="6108"/>
    <cellStyle name="Normal 6 4 3 9 2" xfId="17484"/>
    <cellStyle name="Normal 6 4 3 9 3" xfId="28860"/>
    <cellStyle name="Normal 6 4 4" xfId="577"/>
    <cellStyle name="Normal 6 4 4 10" xfId="36602"/>
    <cellStyle name="Normal 6 4 4 2" xfId="2474"/>
    <cellStyle name="Normal 6 4 4 2 2" xfId="13850"/>
    <cellStyle name="Normal 6 4 4 2 3" xfId="25226"/>
    <cellStyle name="Normal 6 4 4 3" xfId="4370"/>
    <cellStyle name="Normal 6 4 4 3 2" xfId="15746"/>
    <cellStyle name="Normal 6 4 4 3 3" xfId="27122"/>
    <cellStyle name="Normal 6 4 4 4" xfId="6266"/>
    <cellStyle name="Normal 6 4 4 4 2" xfId="17642"/>
    <cellStyle name="Normal 6 4 4 4 3" xfId="29018"/>
    <cellStyle name="Normal 6 4 4 5" xfId="8162"/>
    <cellStyle name="Normal 6 4 4 5 2" xfId="19538"/>
    <cellStyle name="Normal 6 4 4 5 3" xfId="30914"/>
    <cellStyle name="Normal 6 4 4 6" xfId="10058"/>
    <cellStyle name="Normal 6 4 4 6 2" xfId="21434"/>
    <cellStyle name="Normal 6 4 4 6 3" xfId="32810"/>
    <cellStyle name="Normal 6 4 4 7" xfId="11954"/>
    <cellStyle name="Normal 6 4 4 8" xfId="23330"/>
    <cellStyle name="Normal 6 4 4 9" xfId="34706"/>
    <cellStyle name="Normal 6 4 5" xfId="893"/>
    <cellStyle name="Normal 6 4 5 10" xfId="36918"/>
    <cellStyle name="Normal 6 4 5 2" xfId="2790"/>
    <cellStyle name="Normal 6 4 5 2 2" xfId="14166"/>
    <cellStyle name="Normal 6 4 5 2 3" xfId="25542"/>
    <cellStyle name="Normal 6 4 5 3" xfId="4686"/>
    <cellStyle name="Normal 6 4 5 3 2" xfId="16062"/>
    <cellStyle name="Normal 6 4 5 3 3" xfId="27438"/>
    <cellStyle name="Normal 6 4 5 4" xfId="6582"/>
    <cellStyle name="Normal 6 4 5 4 2" xfId="17958"/>
    <cellStyle name="Normal 6 4 5 4 3" xfId="29334"/>
    <cellStyle name="Normal 6 4 5 5" xfId="8478"/>
    <cellStyle name="Normal 6 4 5 5 2" xfId="19854"/>
    <cellStyle name="Normal 6 4 5 5 3" xfId="31230"/>
    <cellStyle name="Normal 6 4 5 6" xfId="10374"/>
    <cellStyle name="Normal 6 4 5 6 2" xfId="21750"/>
    <cellStyle name="Normal 6 4 5 6 3" xfId="33126"/>
    <cellStyle name="Normal 6 4 5 7" xfId="12270"/>
    <cellStyle name="Normal 6 4 5 8" xfId="23646"/>
    <cellStyle name="Normal 6 4 5 9" xfId="35022"/>
    <cellStyle name="Normal 6 4 6" xfId="1209"/>
    <cellStyle name="Normal 6 4 6 10" xfId="37234"/>
    <cellStyle name="Normal 6 4 6 2" xfId="3106"/>
    <cellStyle name="Normal 6 4 6 2 2" xfId="14482"/>
    <cellStyle name="Normal 6 4 6 2 3" xfId="25858"/>
    <cellStyle name="Normal 6 4 6 3" xfId="5002"/>
    <cellStyle name="Normal 6 4 6 3 2" xfId="16378"/>
    <cellStyle name="Normal 6 4 6 3 3" xfId="27754"/>
    <cellStyle name="Normal 6 4 6 4" xfId="6898"/>
    <cellStyle name="Normal 6 4 6 4 2" xfId="18274"/>
    <cellStyle name="Normal 6 4 6 4 3" xfId="29650"/>
    <cellStyle name="Normal 6 4 6 5" xfId="8794"/>
    <cellStyle name="Normal 6 4 6 5 2" xfId="20170"/>
    <cellStyle name="Normal 6 4 6 5 3" xfId="31546"/>
    <cellStyle name="Normal 6 4 6 6" xfId="10690"/>
    <cellStyle name="Normal 6 4 6 6 2" xfId="22066"/>
    <cellStyle name="Normal 6 4 6 6 3" xfId="33442"/>
    <cellStyle name="Normal 6 4 6 7" xfId="12586"/>
    <cellStyle name="Normal 6 4 6 8" xfId="23962"/>
    <cellStyle name="Normal 6 4 6 9" xfId="35338"/>
    <cellStyle name="Normal 6 4 7" xfId="1525"/>
    <cellStyle name="Normal 6 4 7 10" xfId="37550"/>
    <cellStyle name="Normal 6 4 7 2" xfId="3422"/>
    <cellStyle name="Normal 6 4 7 2 2" xfId="14798"/>
    <cellStyle name="Normal 6 4 7 2 3" xfId="26174"/>
    <cellStyle name="Normal 6 4 7 3" xfId="5318"/>
    <cellStyle name="Normal 6 4 7 3 2" xfId="16694"/>
    <cellStyle name="Normal 6 4 7 3 3" xfId="28070"/>
    <cellStyle name="Normal 6 4 7 4" xfId="7214"/>
    <cellStyle name="Normal 6 4 7 4 2" xfId="18590"/>
    <cellStyle name="Normal 6 4 7 4 3" xfId="29966"/>
    <cellStyle name="Normal 6 4 7 5" xfId="9110"/>
    <cellStyle name="Normal 6 4 7 5 2" xfId="20486"/>
    <cellStyle name="Normal 6 4 7 5 3" xfId="31862"/>
    <cellStyle name="Normal 6 4 7 6" xfId="11006"/>
    <cellStyle name="Normal 6 4 7 6 2" xfId="22382"/>
    <cellStyle name="Normal 6 4 7 6 3" xfId="33758"/>
    <cellStyle name="Normal 6 4 7 7" xfId="12902"/>
    <cellStyle name="Normal 6 4 7 8" xfId="24278"/>
    <cellStyle name="Normal 6 4 7 9" xfId="35654"/>
    <cellStyle name="Normal 6 4 8" xfId="1841"/>
    <cellStyle name="Normal 6 4 8 10" xfId="37866"/>
    <cellStyle name="Normal 6 4 8 2" xfId="3738"/>
    <cellStyle name="Normal 6 4 8 2 2" xfId="15114"/>
    <cellStyle name="Normal 6 4 8 2 3" xfId="26490"/>
    <cellStyle name="Normal 6 4 8 3" xfId="5634"/>
    <cellStyle name="Normal 6 4 8 3 2" xfId="17010"/>
    <cellStyle name="Normal 6 4 8 3 3" xfId="28386"/>
    <cellStyle name="Normal 6 4 8 4" xfId="7530"/>
    <cellStyle name="Normal 6 4 8 4 2" xfId="18906"/>
    <cellStyle name="Normal 6 4 8 4 3" xfId="30282"/>
    <cellStyle name="Normal 6 4 8 5" xfId="9426"/>
    <cellStyle name="Normal 6 4 8 5 2" xfId="20802"/>
    <cellStyle name="Normal 6 4 8 5 3" xfId="32178"/>
    <cellStyle name="Normal 6 4 8 6" xfId="11322"/>
    <cellStyle name="Normal 6 4 8 6 2" xfId="22698"/>
    <cellStyle name="Normal 6 4 8 6 3" xfId="34074"/>
    <cellStyle name="Normal 6 4 8 7" xfId="13218"/>
    <cellStyle name="Normal 6 4 8 8" xfId="24594"/>
    <cellStyle name="Normal 6 4 8 9" xfId="35970"/>
    <cellStyle name="Normal 6 4 9" xfId="2157"/>
    <cellStyle name="Normal 6 4 9 2" xfId="13534"/>
    <cellStyle name="Normal 6 4 9 3" xfId="24910"/>
    <cellStyle name="Normal 6 5" xfId="284"/>
    <cellStyle name="Normal 6 5 10" xfId="5972"/>
    <cellStyle name="Normal 6 5 10 2" xfId="17348"/>
    <cellStyle name="Normal 6 5 10 3" xfId="28724"/>
    <cellStyle name="Normal 6 5 11" xfId="7868"/>
    <cellStyle name="Normal 6 5 11 2" xfId="19244"/>
    <cellStyle name="Normal 6 5 11 3" xfId="30620"/>
    <cellStyle name="Normal 6 5 12" xfId="9764"/>
    <cellStyle name="Normal 6 5 12 2" xfId="21140"/>
    <cellStyle name="Normal 6 5 12 3" xfId="32516"/>
    <cellStyle name="Normal 6 5 13" xfId="11660"/>
    <cellStyle name="Normal 6 5 14" xfId="23036"/>
    <cellStyle name="Normal 6 5 15" xfId="34412"/>
    <cellStyle name="Normal 6 5 16" xfId="36308"/>
    <cellStyle name="Normal 6 5 2" xfId="440"/>
    <cellStyle name="Normal 6 5 2 10" xfId="8026"/>
    <cellStyle name="Normal 6 5 2 10 2" xfId="19402"/>
    <cellStyle name="Normal 6 5 2 10 3" xfId="30778"/>
    <cellStyle name="Normal 6 5 2 11" xfId="9922"/>
    <cellStyle name="Normal 6 5 2 11 2" xfId="21298"/>
    <cellStyle name="Normal 6 5 2 11 3" xfId="32674"/>
    <cellStyle name="Normal 6 5 2 12" xfId="11818"/>
    <cellStyle name="Normal 6 5 2 13" xfId="23194"/>
    <cellStyle name="Normal 6 5 2 14" xfId="34570"/>
    <cellStyle name="Normal 6 5 2 15" xfId="36466"/>
    <cellStyle name="Normal 6 5 2 2" xfId="757"/>
    <cellStyle name="Normal 6 5 2 2 10" xfId="36782"/>
    <cellStyle name="Normal 6 5 2 2 2" xfId="2654"/>
    <cellStyle name="Normal 6 5 2 2 2 2" xfId="14030"/>
    <cellStyle name="Normal 6 5 2 2 2 3" xfId="25406"/>
    <cellStyle name="Normal 6 5 2 2 3" xfId="4550"/>
    <cellStyle name="Normal 6 5 2 2 3 2" xfId="15926"/>
    <cellStyle name="Normal 6 5 2 2 3 3" xfId="27302"/>
    <cellStyle name="Normal 6 5 2 2 4" xfId="6446"/>
    <cellStyle name="Normal 6 5 2 2 4 2" xfId="17822"/>
    <cellStyle name="Normal 6 5 2 2 4 3" xfId="29198"/>
    <cellStyle name="Normal 6 5 2 2 5" xfId="8342"/>
    <cellStyle name="Normal 6 5 2 2 5 2" xfId="19718"/>
    <cellStyle name="Normal 6 5 2 2 5 3" xfId="31094"/>
    <cellStyle name="Normal 6 5 2 2 6" xfId="10238"/>
    <cellStyle name="Normal 6 5 2 2 6 2" xfId="21614"/>
    <cellStyle name="Normal 6 5 2 2 6 3" xfId="32990"/>
    <cellStyle name="Normal 6 5 2 2 7" xfId="12134"/>
    <cellStyle name="Normal 6 5 2 2 8" xfId="23510"/>
    <cellStyle name="Normal 6 5 2 2 9" xfId="34886"/>
    <cellStyle name="Normal 6 5 2 3" xfId="1073"/>
    <cellStyle name="Normal 6 5 2 3 10" xfId="37098"/>
    <cellStyle name="Normal 6 5 2 3 2" xfId="2970"/>
    <cellStyle name="Normal 6 5 2 3 2 2" xfId="14346"/>
    <cellStyle name="Normal 6 5 2 3 2 3" xfId="25722"/>
    <cellStyle name="Normal 6 5 2 3 3" xfId="4866"/>
    <cellStyle name="Normal 6 5 2 3 3 2" xfId="16242"/>
    <cellStyle name="Normal 6 5 2 3 3 3" xfId="27618"/>
    <cellStyle name="Normal 6 5 2 3 4" xfId="6762"/>
    <cellStyle name="Normal 6 5 2 3 4 2" xfId="18138"/>
    <cellStyle name="Normal 6 5 2 3 4 3" xfId="29514"/>
    <cellStyle name="Normal 6 5 2 3 5" xfId="8658"/>
    <cellStyle name="Normal 6 5 2 3 5 2" xfId="20034"/>
    <cellStyle name="Normal 6 5 2 3 5 3" xfId="31410"/>
    <cellStyle name="Normal 6 5 2 3 6" xfId="10554"/>
    <cellStyle name="Normal 6 5 2 3 6 2" xfId="21930"/>
    <cellStyle name="Normal 6 5 2 3 6 3" xfId="33306"/>
    <cellStyle name="Normal 6 5 2 3 7" xfId="12450"/>
    <cellStyle name="Normal 6 5 2 3 8" xfId="23826"/>
    <cellStyle name="Normal 6 5 2 3 9" xfId="35202"/>
    <cellStyle name="Normal 6 5 2 4" xfId="1389"/>
    <cellStyle name="Normal 6 5 2 4 10" xfId="37414"/>
    <cellStyle name="Normal 6 5 2 4 2" xfId="3286"/>
    <cellStyle name="Normal 6 5 2 4 2 2" xfId="14662"/>
    <cellStyle name="Normal 6 5 2 4 2 3" xfId="26038"/>
    <cellStyle name="Normal 6 5 2 4 3" xfId="5182"/>
    <cellStyle name="Normal 6 5 2 4 3 2" xfId="16558"/>
    <cellStyle name="Normal 6 5 2 4 3 3" xfId="27934"/>
    <cellStyle name="Normal 6 5 2 4 4" xfId="7078"/>
    <cellStyle name="Normal 6 5 2 4 4 2" xfId="18454"/>
    <cellStyle name="Normal 6 5 2 4 4 3" xfId="29830"/>
    <cellStyle name="Normal 6 5 2 4 5" xfId="8974"/>
    <cellStyle name="Normal 6 5 2 4 5 2" xfId="20350"/>
    <cellStyle name="Normal 6 5 2 4 5 3" xfId="31726"/>
    <cellStyle name="Normal 6 5 2 4 6" xfId="10870"/>
    <cellStyle name="Normal 6 5 2 4 6 2" xfId="22246"/>
    <cellStyle name="Normal 6 5 2 4 6 3" xfId="33622"/>
    <cellStyle name="Normal 6 5 2 4 7" xfId="12766"/>
    <cellStyle name="Normal 6 5 2 4 8" xfId="24142"/>
    <cellStyle name="Normal 6 5 2 4 9" xfId="35518"/>
    <cellStyle name="Normal 6 5 2 5" xfId="1705"/>
    <cellStyle name="Normal 6 5 2 5 10" xfId="37730"/>
    <cellStyle name="Normal 6 5 2 5 2" xfId="3602"/>
    <cellStyle name="Normal 6 5 2 5 2 2" xfId="14978"/>
    <cellStyle name="Normal 6 5 2 5 2 3" xfId="26354"/>
    <cellStyle name="Normal 6 5 2 5 3" xfId="5498"/>
    <cellStyle name="Normal 6 5 2 5 3 2" xfId="16874"/>
    <cellStyle name="Normal 6 5 2 5 3 3" xfId="28250"/>
    <cellStyle name="Normal 6 5 2 5 4" xfId="7394"/>
    <cellStyle name="Normal 6 5 2 5 4 2" xfId="18770"/>
    <cellStyle name="Normal 6 5 2 5 4 3" xfId="30146"/>
    <cellStyle name="Normal 6 5 2 5 5" xfId="9290"/>
    <cellStyle name="Normal 6 5 2 5 5 2" xfId="20666"/>
    <cellStyle name="Normal 6 5 2 5 5 3" xfId="32042"/>
    <cellStyle name="Normal 6 5 2 5 6" xfId="11186"/>
    <cellStyle name="Normal 6 5 2 5 6 2" xfId="22562"/>
    <cellStyle name="Normal 6 5 2 5 6 3" xfId="33938"/>
    <cellStyle name="Normal 6 5 2 5 7" xfId="13082"/>
    <cellStyle name="Normal 6 5 2 5 8" xfId="24458"/>
    <cellStyle name="Normal 6 5 2 5 9" xfId="35834"/>
    <cellStyle name="Normal 6 5 2 6" xfId="2021"/>
    <cellStyle name="Normal 6 5 2 6 10" xfId="38046"/>
    <cellStyle name="Normal 6 5 2 6 2" xfId="3918"/>
    <cellStyle name="Normal 6 5 2 6 2 2" xfId="15294"/>
    <cellStyle name="Normal 6 5 2 6 2 3" xfId="26670"/>
    <cellStyle name="Normal 6 5 2 6 3" xfId="5814"/>
    <cellStyle name="Normal 6 5 2 6 3 2" xfId="17190"/>
    <cellStyle name="Normal 6 5 2 6 3 3" xfId="28566"/>
    <cellStyle name="Normal 6 5 2 6 4" xfId="7710"/>
    <cellStyle name="Normal 6 5 2 6 4 2" xfId="19086"/>
    <cellStyle name="Normal 6 5 2 6 4 3" xfId="30462"/>
    <cellStyle name="Normal 6 5 2 6 5" xfId="9606"/>
    <cellStyle name="Normal 6 5 2 6 5 2" xfId="20982"/>
    <cellStyle name="Normal 6 5 2 6 5 3" xfId="32358"/>
    <cellStyle name="Normal 6 5 2 6 6" xfId="11502"/>
    <cellStyle name="Normal 6 5 2 6 6 2" xfId="22878"/>
    <cellStyle name="Normal 6 5 2 6 6 3" xfId="34254"/>
    <cellStyle name="Normal 6 5 2 6 7" xfId="13398"/>
    <cellStyle name="Normal 6 5 2 6 8" xfId="24774"/>
    <cellStyle name="Normal 6 5 2 6 9" xfId="36150"/>
    <cellStyle name="Normal 6 5 2 7" xfId="2337"/>
    <cellStyle name="Normal 6 5 2 7 2" xfId="13714"/>
    <cellStyle name="Normal 6 5 2 7 3" xfId="25090"/>
    <cellStyle name="Normal 6 5 2 8" xfId="4234"/>
    <cellStyle name="Normal 6 5 2 8 2" xfId="15610"/>
    <cellStyle name="Normal 6 5 2 8 3" xfId="26986"/>
    <cellStyle name="Normal 6 5 2 9" xfId="6130"/>
    <cellStyle name="Normal 6 5 2 9 2" xfId="17506"/>
    <cellStyle name="Normal 6 5 2 9 3" xfId="28882"/>
    <cellStyle name="Normal 6 5 3" xfId="599"/>
    <cellStyle name="Normal 6 5 3 10" xfId="36624"/>
    <cellStyle name="Normal 6 5 3 2" xfId="2496"/>
    <cellStyle name="Normal 6 5 3 2 2" xfId="13872"/>
    <cellStyle name="Normal 6 5 3 2 3" xfId="25248"/>
    <cellStyle name="Normal 6 5 3 3" xfId="4392"/>
    <cellStyle name="Normal 6 5 3 3 2" xfId="15768"/>
    <cellStyle name="Normal 6 5 3 3 3" xfId="27144"/>
    <cellStyle name="Normal 6 5 3 4" xfId="6288"/>
    <cellStyle name="Normal 6 5 3 4 2" xfId="17664"/>
    <cellStyle name="Normal 6 5 3 4 3" xfId="29040"/>
    <cellStyle name="Normal 6 5 3 5" xfId="8184"/>
    <cellStyle name="Normal 6 5 3 5 2" xfId="19560"/>
    <cellStyle name="Normal 6 5 3 5 3" xfId="30936"/>
    <cellStyle name="Normal 6 5 3 6" xfId="10080"/>
    <cellStyle name="Normal 6 5 3 6 2" xfId="21456"/>
    <cellStyle name="Normal 6 5 3 6 3" xfId="32832"/>
    <cellStyle name="Normal 6 5 3 7" xfId="11976"/>
    <cellStyle name="Normal 6 5 3 8" xfId="23352"/>
    <cellStyle name="Normal 6 5 3 9" xfId="34728"/>
    <cellStyle name="Normal 6 5 4" xfId="915"/>
    <cellStyle name="Normal 6 5 4 10" xfId="36940"/>
    <cellStyle name="Normal 6 5 4 2" xfId="2812"/>
    <cellStyle name="Normal 6 5 4 2 2" xfId="14188"/>
    <cellStyle name="Normal 6 5 4 2 3" xfId="25564"/>
    <cellStyle name="Normal 6 5 4 3" xfId="4708"/>
    <cellStyle name="Normal 6 5 4 3 2" xfId="16084"/>
    <cellStyle name="Normal 6 5 4 3 3" xfId="27460"/>
    <cellStyle name="Normal 6 5 4 4" xfId="6604"/>
    <cellStyle name="Normal 6 5 4 4 2" xfId="17980"/>
    <cellStyle name="Normal 6 5 4 4 3" xfId="29356"/>
    <cellStyle name="Normal 6 5 4 5" xfId="8500"/>
    <cellStyle name="Normal 6 5 4 5 2" xfId="19876"/>
    <cellStyle name="Normal 6 5 4 5 3" xfId="31252"/>
    <cellStyle name="Normal 6 5 4 6" xfId="10396"/>
    <cellStyle name="Normal 6 5 4 6 2" xfId="21772"/>
    <cellStyle name="Normal 6 5 4 6 3" xfId="33148"/>
    <cellStyle name="Normal 6 5 4 7" xfId="12292"/>
    <cellStyle name="Normal 6 5 4 8" xfId="23668"/>
    <cellStyle name="Normal 6 5 4 9" xfId="35044"/>
    <cellStyle name="Normal 6 5 5" xfId="1231"/>
    <cellStyle name="Normal 6 5 5 10" xfId="37256"/>
    <cellStyle name="Normal 6 5 5 2" xfId="3128"/>
    <cellStyle name="Normal 6 5 5 2 2" xfId="14504"/>
    <cellStyle name="Normal 6 5 5 2 3" xfId="25880"/>
    <cellStyle name="Normal 6 5 5 3" xfId="5024"/>
    <cellStyle name="Normal 6 5 5 3 2" xfId="16400"/>
    <cellStyle name="Normal 6 5 5 3 3" xfId="27776"/>
    <cellStyle name="Normal 6 5 5 4" xfId="6920"/>
    <cellStyle name="Normal 6 5 5 4 2" xfId="18296"/>
    <cellStyle name="Normal 6 5 5 4 3" xfId="29672"/>
    <cellStyle name="Normal 6 5 5 5" xfId="8816"/>
    <cellStyle name="Normal 6 5 5 5 2" xfId="20192"/>
    <cellStyle name="Normal 6 5 5 5 3" xfId="31568"/>
    <cellStyle name="Normal 6 5 5 6" xfId="10712"/>
    <cellStyle name="Normal 6 5 5 6 2" xfId="22088"/>
    <cellStyle name="Normal 6 5 5 6 3" xfId="33464"/>
    <cellStyle name="Normal 6 5 5 7" xfId="12608"/>
    <cellStyle name="Normal 6 5 5 8" xfId="23984"/>
    <cellStyle name="Normal 6 5 5 9" xfId="35360"/>
    <cellStyle name="Normal 6 5 6" xfId="1547"/>
    <cellStyle name="Normal 6 5 6 10" xfId="37572"/>
    <cellStyle name="Normal 6 5 6 2" xfId="3444"/>
    <cellStyle name="Normal 6 5 6 2 2" xfId="14820"/>
    <cellStyle name="Normal 6 5 6 2 3" xfId="26196"/>
    <cellStyle name="Normal 6 5 6 3" xfId="5340"/>
    <cellStyle name="Normal 6 5 6 3 2" xfId="16716"/>
    <cellStyle name="Normal 6 5 6 3 3" xfId="28092"/>
    <cellStyle name="Normal 6 5 6 4" xfId="7236"/>
    <cellStyle name="Normal 6 5 6 4 2" xfId="18612"/>
    <cellStyle name="Normal 6 5 6 4 3" xfId="29988"/>
    <cellStyle name="Normal 6 5 6 5" xfId="9132"/>
    <cellStyle name="Normal 6 5 6 5 2" xfId="20508"/>
    <cellStyle name="Normal 6 5 6 5 3" xfId="31884"/>
    <cellStyle name="Normal 6 5 6 6" xfId="11028"/>
    <cellStyle name="Normal 6 5 6 6 2" xfId="22404"/>
    <cellStyle name="Normal 6 5 6 6 3" xfId="33780"/>
    <cellStyle name="Normal 6 5 6 7" xfId="12924"/>
    <cellStyle name="Normal 6 5 6 8" xfId="24300"/>
    <cellStyle name="Normal 6 5 6 9" xfId="35676"/>
    <cellStyle name="Normal 6 5 7" xfId="1863"/>
    <cellStyle name="Normal 6 5 7 10" xfId="37888"/>
    <cellStyle name="Normal 6 5 7 2" xfId="3760"/>
    <cellStyle name="Normal 6 5 7 2 2" xfId="15136"/>
    <cellStyle name="Normal 6 5 7 2 3" xfId="26512"/>
    <cellStyle name="Normal 6 5 7 3" xfId="5656"/>
    <cellStyle name="Normal 6 5 7 3 2" xfId="17032"/>
    <cellStyle name="Normal 6 5 7 3 3" xfId="28408"/>
    <cellStyle name="Normal 6 5 7 4" xfId="7552"/>
    <cellStyle name="Normal 6 5 7 4 2" xfId="18928"/>
    <cellStyle name="Normal 6 5 7 4 3" xfId="30304"/>
    <cellStyle name="Normal 6 5 7 5" xfId="9448"/>
    <cellStyle name="Normal 6 5 7 5 2" xfId="20824"/>
    <cellStyle name="Normal 6 5 7 5 3" xfId="32200"/>
    <cellStyle name="Normal 6 5 7 6" xfId="11344"/>
    <cellStyle name="Normal 6 5 7 6 2" xfId="22720"/>
    <cellStyle name="Normal 6 5 7 6 3" xfId="34096"/>
    <cellStyle name="Normal 6 5 7 7" xfId="13240"/>
    <cellStyle name="Normal 6 5 7 8" xfId="24616"/>
    <cellStyle name="Normal 6 5 7 9" xfId="35992"/>
    <cellStyle name="Normal 6 5 8" xfId="2179"/>
    <cellStyle name="Normal 6 5 8 2" xfId="13556"/>
    <cellStyle name="Normal 6 5 8 3" xfId="24932"/>
    <cellStyle name="Normal 6 5 9" xfId="4076"/>
    <cellStyle name="Normal 6 5 9 2" xfId="15452"/>
    <cellStyle name="Normal 6 5 9 3" xfId="26828"/>
    <cellStyle name="Normal 6 6" xfId="306"/>
    <cellStyle name="Normal 6 6 10" xfId="5994"/>
    <cellStyle name="Normal 6 6 10 2" xfId="17370"/>
    <cellStyle name="Normal 6 6 10 3" xfId="28746"/>
    <cellStyle name="Normal 6 6 11" xfId="7890"/>
    <cellStyle name="Normal 6 6 11 2" xfId="19266"/>
    <cellStyle name="Normal 6 6 11 3" xfId="30642"/>
    <cellStyle name="Normal 6 6 12" xfId="9786"/>
    <cellStyle name="Normal 6 6 12 2" xfId="21162"/>
    <cellStyle name="Normal 6 6 12 3" xfId="32538"/>
    <cellStyle name="Normal 6 6 13" xfId="11682"/>
    <cellStyle name="Normal 6 6 14" xfId="23058"/>
    <cellStyle name="Normal 6 6 15" xfId="34434"/>
    <cellStyle name="Normal 6 6 16" xfId="36330"/>
    <cellStyle name="Normal 6 6 2" xfId="462"/>
    <cellStyle name="Normal 6 6 2 10" xfId="8048"/>
    <cellStyle name="Normal 6 6 2 10 2" xfId="19424"/>
    <cellStyle name="Normal 6 6 2 10 3" xfId="30800"/>
    <cellStyle name="Normal 6 6 2 11" xfId="9944"/>
    <cellStyle name="Normal 6 6 2 11 2" xfId="21320"/>
    <cellStyle name="Normal 6 6 2 11 3" xfId="32696"/>
    <cellStyle name="Normal 6 6 2 12" xfId="11840"/>
    <cellStyle name="Normal 6 6 2 13" xfId="23216"/>
    <cellStyle name="Normal 6 6 2 14" xfId="34592"/>
    <cellStyle name="Normal 6 6 2 15" xfId="36488"/>
    <cellStyle name="Normal 6 6 2 2" xfId="779"/>
    <cellStyle name="Normal 6 6 2 2 10" xfId="36804"/>
    <cellStyle name="Normal 6 6 2 2 2" xfId="2676"/>
    <cellStyle name="Normal 6 6 2 2 2 2" xfId="14052"/>
    <cellStyle name="Normal 6 6 2 2 2 3" xfId="25428"/>
    <cellStyle name="Normal 6 6 2 2 3" xfId="4572"/>
    <cellStyle name="Normal 6 6 2 2 3 2" xfId="15948"/>
    <cellStyle name="Normal 6 6 2 2 3 3" xfId="27324"/>
    <cellStyle name="Normal 6 6 2 2 4" xfId="6468"/>
    <cellStyle name="Normal 6 6 2 2 4 2" xfId="17844"/>
    <cellStyle name="Normal 6 6 2 2 4 3" xfId="29220"/>
    <cellStyle name="Normal 6 6 2 2 5" xfId="8364"/>
    <cellStyle name="Normal 6 6 2 2 5 2" xfId="19740"/>
    <cellStyle name="Normal 6 6 2 2 5 3" xfId="31116"/>
    <cellStyle name="Normal 6 6 2 2 6" xfId="10260"/>
    <cellStyle name="Normal 6 6 2 2 6 2" xfId="21636"/>
    <cellStyle name="Normal 6 6 2 2 6 3" xfId="33012"/>
    <cellStyle name="Normal 6 6 2 2 7" xfId="12156"/>
    <cellStyle name="Normal 6 6 2 2 8" xfId="23532"/>
    <cellStyle name="Normal 6 6 2 2 9" xfId="34908"/>
    <cellStyle name="Normal 6 6 2 3" xfId="1095"/>
    <cellStyle name="Normal 6 6 2 3 10" xfId="37120"/>
    <cellStyle name="Normal 6 6 2 3 2" xfId="2992"/>
    <cellStyle name="Normal 6 6 2 3 2 2" xfId="14368"/>
    <cellStyle name="Normal 6 6 2 3 2 3" xfId="25744"/>
    <cellStyle name="Normal 6 6 2 3 3" xfId="4888"/>
    <cellStyle name="Normal 6 6 2 3 3 2" xfId="16264"/>
    <cellStyle name="Normal 6 6 2 3 3 3" xfId="27640"/>
    <cellStyle name="Normal 6 6 2 3 4" xfId="6784"/>
    <cellStyle name="Normal 6 6 2 3 4 2" xfId="18160"/>
    <cellStyle name="Normal 6 6 2 3 4 3" xfId="29536"/>
    <cellStyle name="Normal 6 6 2 3 5" xfId="8680"/>
    <cellStyle name="Normal 6 6 2 3 5 2" xfId="20056"/>
    <cellStyle name="Normal 6 6 2 3 5 3" xfId="31432"/>
    <cellStyle name="Normal 6 6 2 3 6" xfId="10576"/>
    <cellStyle name="Normal 6 6 2 3 6 2" xfId="21952"/>
    <cellStyle name="Normal 6 6 2 3 6 3" xfId="33328"/>
    <cellStyle name="Normal 6 6 2 3 7" xfId="12472"/>
    <cellStyle name="Normal 6 6 2 3 8" xfId="23848"/>
    <cellStyle name="Normal 6 6 2 3 9" xfId="35224"/>
    <cellStyle name="Normal 6 6 2 4" xfId="1411"/>
    <cellStyle name="Normal 6 6 2 4 10" xfId="37436"/>
    <cellStyle name="Normal 6 6 2 4 2" xfId="3308"/>
    <cellStyle name="Normal 6 6 2 4 2 2" xfId="14684"/>
    <cellStyle name="Normal 6 6 2 4 2 3" xfId="26060"/>
    <cellStyle name="Normal 6 6 2 4 3" xfId="5204"/>
    <cellStyle name="Normal 6 6 2 4 3 2" xfId="16580"/>
    <cellStyle name="Normal 6 6 2 4 3 3" xfId="27956"/>
    <cellStyle name="Normal 6 6 2 4 4" xfId="7100"/>
    <cellStyle name="Normal 6 6 2 4 4 2" xfId="18476"/>
    <cellStyle name="Normal 6 6 2 4 4 3" xfId="29852"/>
    <cellStyle name="Normal 6 6 2 4 5" xfId="8996"/>
    <cellStyle name="Normal 6 6 2 4 5 2" xfId="20372"/>
    <cellStyle name="Normal 6 6 2 4 5 3" xfId="31748"/>
    <cellStyle name="Normal 6 6 2 4 6" xfId="10892"/>
    <cellStyle name="Normal 6 6 2 4 6 2" xfId="22268"/>
    <cellStyle name="Normal 6 6 2 4 6 3" xfId="33644"/>
    <cellStyle name="Normal 6 6 2 4 7" xfId="12788"/>
    <cellStyle name="Normal 6 6 2 4 8" xfId="24164"/>
    <cellStyle name="Normal 6 6 2 4 9" xfId="35540"/>
    <cellStyle name="Normal 6 6 2 5" xfId="1727"/>
    <cellStyle name="Normal 6 6 2 5 10" xfId="37752"/>
    <cellStyle name="Normal 6 6 2 5 2" xfId="3624"/>
    <cellStyle name="Normal 6 6 2 5 2 2" xfId="15000"/>
    <cellStyle name="Normal 6 6 2 5 2 3" xfId="26376"/>
    <cellStyle name="Normal 6 6 2 5 3" xfId="5520"/>
    <cellStyle name="Normal 6 6 2 5 3 2" xfId="16896"/>
    <cellStyle name="Normal 6 6 2 5 3 3" xfId="28272"/>
    <cellStyle name="Normal 6 6 2 5 4" xfId="7416"/>
    <cellStyle name="Normal 6 6 2 5 4 2" xfId="18792"/>
    <cellStyle name="Normal 6 6 2 5 4 3" xfId="30168"/>
    <cellStyle name="Normal 6 6 2 5 5" xfId="9312"/>
    <cellStyle name="Normal 6 6 2 5 5 2" xfId="20688"/>
    <cellStyle name="Normal 6 6 2 5 5 3" xfId="32064"/>
    <cellStyle name="Normal 6 6 2 5 6" xfId="11208"/>
    <cellStyle name="Normal 6 6 2 5 6 2" xfId="22584"/>
    <cellStyle name="Normal 6 6 2 5 6 3" xfId="33960"/>
    <cellStyle name="Normal 6 6 2 5 7" xfId="13104"/>
    <cellStyle name="Normal 6 6 2 5 8" xfId="24480"/>
    <cellStyle name="Normal 6 6 2 5 9" xfId="35856"/>
    <cellStyle name="Normal 6 6 2 6" xfId="2043"/>
    <cellStyle name="Normal 6 6 2 6 10" xfId="38068"/>
    <cellStyle name="Normal 6 6 2 6 2" xfId="3940"/>
    <cellStyle name="Normal 6 6 2 6 2 2" xfId="15316"/>
    <cellStyle name="Normal 6 6 2 6 2 3" xfId="26692"/>
    <cellStyle name="Normal 6 6 2 6 3" xfId="5836"/>
    <cellStyle name="Normal 6 6 2 6 3 2" xfId="17212"/>
    <cellStyle name="Normal 6 6 2 6 3 3" xfId="28588"/>
    <cellStyle name="Normal 6 6 2 6 4" xfId="7732"/>
    <cellStyle name="Normal 6 6 2 6 4 2" xfId="19108"/>
    <cellStyle name="Normal 6 6 2 6 4 3" xfId="30484"/>
    <cellStyle name="Normal 6 6 2 6 5" xfId="9628"/>
    <cellStyle name="Normal 6 6 2 6 5 2" xfId="21004"/>
    <cellStyle name="Normal 6 6 2 6 5 3" xfId="32380"/>
    <cellStyle name="Normal 6 6 2 6 6" xfId="11524"/>
    <cellStyle name="Normal 6 6 2 6 6 2" xfId="22900"/>
    <cellStyle name="Normal 6 6 2 6 6 3" xfId="34276"/>
    <cellStyle name="Normal 6 6 2 6 7" xfId="13420"/>
    <cellStyle name="Normal 6 6 2 6 8" xfId="24796"/>
    <cellStyle name="Normal 6 6 2 6 9" xfId="36172"/>
    <cellStyle name="Normal 6 6 2 7" xfId="2359"/>
    <cellStyle name="Normal 6 6 2 7 2" xfId="13736"/>
    <cellStyle name="Normal 6 6 2 7 3" xfId="25112"/>
    <cellStyle name="Normal 6 6 2 8" xfId="4256"/>
    <cellStyle name="Normal 6 6 2 8 2" xfId="15632"/>
    <cellStyle name="Normal 6 6 2 8 3" xfId="27008"/>
    <cellStyle name="Normal 6 6 2 9" xfId="6152"/>
    <cellStyle name="Normal 6 6 2 9 2" xfId="17528"/>
    <cellStyle name="Normal 6 6 2 9 3" xfId="28904"/>
    <cellStyle name="Normal 6 6 3" xfId="621"/>
    <cellStyle name="Normal 6 6 3 10" xfId="36646"/>
    <cellStyle name="Normal 6 6 3 2" xfId="2518"/>
    <cellStyle name="Normal 6 6 3 2 2" xfId="13894"/>
    <cellStyle name="Normal 6 6 3 2 3" xfId="25270"/>
    <cellStyle name="Normal 6 6 3 3" xfId="4414"/>
    <cellStyle name="Normal 6 6 3 3 2" xfId="15790"/>
    <cellStyle name="Normal 6 6 3 3 3" xfId="27166"/>
    <cellStyle name="Normal 6 6 3 4" xfId="6310"/>
    <cellStyle name="Normal 6 6 3 4 2" xfId="17686"/>
    <cellStyle name="Normal 6 6 3 4 3" xfId="29062"/>
    <cellStyle name="Normal 6 6 3 5" xfId="8206"/>
    <cellStyle name="Normal 6 6 3 5 2" xfId="19582"/>
    <cellStyle name="Normal 6 6 3 5 3" xfId="30958"/>
    <cellStyle name="Normal 6 6 3 6" xfId="10102"/>
    <cellStyle name="Normal 6 6 3 6 2" xfId="21478"/>
    <cellStyle name="Normal 6 6 3 6 3" xfId="32854"/>
    <cellStyle name="Normal 6 6 3 7" xfId="11998"/>
    <cellStyle name="Normal 6 6 3 8" xfId="23374"/>
    <cellStyle name="Normal 6 6 3 9" xfId="34750"/>
    <cellStyle name="Normal 6 6 4" xfId="937"/>
    <cellStyle name="Normal 6 6 4 10" xfId="36962"/>
    <cellStyle name="Normal 6 6 4 2" xfId="2834"/>
    <cellStyle name="Normal 6 6 4 2 2" xfId="14210"/>
    <cellStyle name="Normal 6 6 4 2 3" xfId="25586"/>
    <cellStyle name="Normal 6 6 4 3" xfId="4730"/>
    <cellStyle name="Normal 6 6 4 3 2" xfId="16106"/>
    <cellStyle name="Normal 6 6 4 3 3" xfId="27482"/>
    <cellStyle name="Normal 6 6 4 4" xfId="6626"/>
    <cellStyle name="Normal 6 6 4 4 2" xfId="18002"/>
    <cellStyle name="Normal 6 6 4 4 3" xfId="29378"/>
    <cellStyle name="Normal 6 6 4 5" xfId="8522"/>
    <cellStyle name="Normal 6 6 4 5 2" xfId="19898"/>
    <cellStyle name="Normal 6 6 4 5 3" xfId="31274"/>
    <cellStyle name="Normal 6 6 4 6" xfId="10418"/>
    <cellStyle name="Normal 6 6 4 6 2" xfId="21794"/>
    <cellStyle name="Normal 6 6 4 6 3" xfId="33170"/>
    <cellStyle name="Normal 6 6 4 7" xfId="12314"/>
    <cellStyle name="Normal 6 6 4 8" xfId="23690"/>
    <cellStyle name="Normal 6 6 4 9" xfId="35066"/>
    <cellStyle name="Normal 6 6 5" xfId="1253"/>
    <cellStyle name="Normal 6 6 5 10" xfId="37278"/>
    <cellStyle name="Normal 6 6 5 2" xfId="3150"/>
    <cellStyle name="Normal 6 6 5 2 2" xfId="14526"/>
    <cellStyle name="Normal 6 6 5 2 3" xfId="25902"/>
    <cellStyle name="Normal 6 6 5 3" xfId="5046"/>
    <cellStyle name="Normal 6 6 5 3 2" xfId="16422"/>
    <cellStyle name="Normal 6 6 5 3 3" xfId="27798"/>
    <cellStyle name="Normal 6 6 5 4" xfId="6942"/>
    <cellStyle name="Normal 6 6 5 4 2" xfId="18318"/>
    <cellStyle name="Normal 6 6 5 4 3" xfId="29694"/>
    <cellStyle name="Normal 6 6 5 5" xfId="8838"/>
    <cellStyle name="Normal 6 6 5 5 2" xfId="20214"/>
    <cellStyle name="Normal 6 6 5 5 3" xfId="31590"/>
    <cellStyle name="Normal 6 6 5 6" xfId="10734"/>
    <cellStyle name="Normal 6 6 5 6 2" xfId="22110"/>
    <cellStyle name="Normal 6 6 5 6 3" xfId="33486"/>
    <cellStyle name="Normal 6 6 5 7" xfId="12630"/>
    <cellStyle name="Normal 6 6 5 8" xfId="24006"/>
    <cellStyle name="Normal 6 6 5 9" xfId="35382"/>
    <cellStyle name="Normal 6 6 6" xfId="1569"/>
    <cellStyle name="Normal 6 6 6 10" xfId="37594"/>
    <cellStyle name="Normal 6 6 6 2" xfId="3466"/>
    <cellStyle name="Normal 6 6 6 2 2" xfId="14842"/>
    <cellStyle name="Normal 6 6 6 2 3" xfId="26218"/>
    <cellStyle name="Normal 6 6 6 3" xfId="5362"/>
    <cellStyle name="Normal 6 6 6 3 2" xfId="16738"/>
    <cellStyle name="Normal 6 6 6 3 3" xfId="28114"/>
    <cellStyle name="Normal 6 6 6 4" xfId="7258"/>
    <cellStyle name="Normal 6 6 6 4 2" xfId="18634"/>
    <cellStyle name="Normal 6 6 6 4 3" xfId="30010"/>
    <cellStyle name="Normal 6 6 6 5" xfId="9154"/>
    <cellStyle name="Normal 6 6 6 5 2" xfId="20530"/>
    <cellStyle name="Normal 6 6 6 5 3" xfId="31906"/>
    <cellStyle name="Normal 6 6 6 6" xfId="11050"/>
    <cellStyle name="Normal 6 6 6 6 2" xfId="22426"/>
    <cellStyle name="Normal 6 6 6 6 3" xfId="33802"/>
    <cellStyle name="Normal 6 6 6 7" xfId="12946"/>
    <cellStyle name="Normal 6 6 6 8" xfId="24322"/>
    <cellStyle name="Normal 6 6 6 9" xfId="35698"/>
    <cellStyle name="Normal 6 6 7" xfId="1885"/>
    <cellStyle name="Normal 6 6 7 10" xfId="37910"/>
    <cellStyle name="Normal 6 6 7 2" xfId="3782"/>
    <cellStyle name="Normal 6 6 7 2 2" xfId="15158"/>
    <cellStyle name="Normal 6 6 7 2 3" xfId="26534"/>
    <cellStyle name="Normal 6 6 7 3" xfId="5678"/>
    <cellStyle name="Normal 6 6 7 3 2" xfId="17054"/>
    <cellStyle name="Normal 6 6 7 3 3" xfId="28430"/>
    <cellStyle name="Normal 6 6 7 4" xfId="7574"/>
    <cellStyle name="Normal 6 6 7 4 2" xfId="18950"/>
    <cellStyle name="Normal 6 6 7 4 3" xfId="30326"/>
    <cellStyle name="Normal 6 6 7 5" xfId="9470"/>
    <cellStyle name="Normal 6 6 7 5 2" xfId="20846"/>
    <cellStyle name="Normal 6 6 7 5 3" xfId="32222"/>
    <cellStyle name="Normal 6 6 7 6" xfId="11366"/>
    <cellStyle name="Normal 6 6 7 6 2" xfId="22742"/>
    <cellStyle name="Normal 6 6 7 6 3" xfId="34118"/>
    <cellStyle name="Normal 6 6 7 7" xfId="13262"/>
    <cellStyle name="Normal 6 6 7 8" xfId="24638"/>
    <cellStyle name="Normal 6 6 7 9" xfId="36014"/>
    <cellStyle name="Normal 6 6 8" xfId="2201"/>
    <cellStyle name="Normal 6 6 8 2" xfId="13578"/>
    <cellStyle name="Normal 6 6 8 3" xfId="24954"/>
    <cellStyle name="Normal 6 6 9" xfId="4098"/>
    <cellStyle name="Normal 6 6 9 2" xfId="15474"/>
    <cellStyle name="Normal 6 6 9 3" xfId="26850"/>
    <cellStyle name="Normal 6 7" xfId="372"/>
    <cellStyle name="Normal 6 7 10" xfId="7958"/>
    <cellStyle name="Normal 6 7 10 2" xfId="19334"/>
    <cellStyle name="Normal 6 7 10 3" xfId="30710"/>
    <cellStyle name="Normal 6 7 11" xfId="9854"/>
    <cellStyle name="Normal 6 7 11 2" xfId="21230"/>
    <cellStyle name="Normal 6 7 11 3" xfId="32606"/>
    <cellStyle name="Normal 6 7 12" xfId="11750"/>
    <cellStyle name="Normal 6 7 13" xfId="23126"/>
    <cellStyle name="Normal 6 7 14" xfId="34502"/>
    <cellStyle name="Normal 6 7 15" xfId="36398"/>
    <cellStyle name="Normal 6 7 2" xfId="689"/>
    <cellStyle name="Normal 6 7 2 10" xfId="36714"/>
    <cellStyle name="Normal 6 7 2 2" xfId="2586"/>
    <cellStyle name="Normal 6 7 2 2 2" xfId="13962"/>
    <cellStyle name="Normal 6 7 2 2 3" xfId="25338"/>
    <cellStyle name="Normal 6 7 2 3" xfId="4482"/>
    <cellStyle name="Normal 6 7 2 3 2" xfId="15858"/>
    <cellStyle name="Normal 6 7 2 3 3" xfId="27234"/>
    <cellStyle name="Normal 6 7 2 4" xfId="6378"/>
    <cellStyle name="Normal 6 7 2 4 2" xfId="17754"/>
    <cellStyle name="Normal 6 7 2 4 3" xfId="29130"/>
    <cellStyle name="Normal 6 7 2 5" xfId="8274"/>
    <cellStyle name="Normal 6 7 2 5 2" xfId="19650"/>
    <cellStyle name="Normal 6 7 2 5 3" xfId="31026"/>
    <cellStyle name="Normal 6 7 2 6" xfId="10170"/>
    <cellStyle name="Normal 6 7 2 6 2" xfId="21546"/>
    <cellStyle name="Normal 6 7 2 6 3" xfId="32922"/>
    <cellStyle name="Normal 6 7 2 7" xfId="12066"/>
    <cellStyle name="Normal 6 7 2 8" xfId="23442"/>
    <cellStyle name="Normal 6 7 2 9" xfId="34818"/>
    <cellStyle name="Normal 6 7 3" xfId="1005"/>
    <cellStyle name="Normal 6 7 3 10" xfId="37030"/>
    <cellStyle name="Normal 6 7 3 2" xfId="2902"/>
    <cellStyle name="Normal 6 7 3 2 2" xfId="14278"/>
    <cellStyle name="Normal 6 7 3 2 3" xfId="25654"/>
    <cellStyle name="Normal 6 7 3 3" xfId="4798"/>
    <cellStyle name="Normal 6 7 3 3 2" xfId="16174"/>
    <cellStyle name="Normal 6 7 3 3 3" xfId="27550"/>
    <cellStyle name="Normal 6 7 3 4" xfId="6694"/>
    <cellStyle name="Normal 6 7 3 4 2" xfId="18070"/>
    <cellStyle name="Normal 6 7 3 4 3" xfId="29446"/>
    <cellStyle name="Normal 6 7 3 5" xfId="8590"/>
    <cellStyle name="Normal 6 7 3 5 2" xfId="19966"/>
    <cellStyle name="Normal 6 7 3 5 3" xfId="31342"/>
    <cellStyle name="Normal 6 7 3 6" xfId="10486"/>
    <cellStyle name="Normal 6 7 3 6 2" xfId="21862"/>
    <cellStyle name="Normal 6 7 3 6 3" xfId="33238"/>
    <cellStyle name="Normal 6 7 3 7" xfId="12382"/>
    <cellStyle name="Normal 6 7 3 8" xfId="23758"/>
    <cellStyle name="Normal 6 7 3 9" xfId="35134"/>
    <cellStyle name="Normal 6 7 4" xfId="1321"/>
    <cellStyle name="Normal 6 7 4 10" xfId="37346"/>
    <cellStyle name="Normal 6 7 4 2" xfId="3218"/>
    <cellStyle name="Normal 6 7 4 2 2" xfId="14594"/>
    <cellStyle name="Normal 6 7 4 2 3" xfId="25970"/>
    <cellStyle name="Normal 6 7 4 3" xfId="5114"/>
    <cellStyle name="Normal 6 7 4 3 2" xfId="16490"/>
    <cellStyle name="Normal 6 7 4 3 3" xfId="27866"/>
    <cellStyle name="Normal 6 7 4 4" xfId="7010"/>
    <cellStyle name="Normal 6 7 4 4 2" xfId="18386"/>
    <cellStyle name="Normal 6 7 4 4 3" xfId="29762"/>
    <cellStyle name="Normal 6 7 4 5" xfId="8906"/>
    <cellStyle name="Normal 6 7 4 5 2" xfId="20282"/>
    <cellStyle name="Normal 6 7 4 5 3" xfId="31658"/>
    <cellStyle name="Normal 6 7 4 6" xfId="10802"/>
    <cellStyle name="Normal 6 7 4 6 2" xfId="22178"/>
    <cellStyle name="Normal 6 7 4 6 3" xfId="33554"/>
    <cellStyle name="Normal 6 7 4 7" xfId="12698"/>
    <cellStyle name="Normal 6 7 4 8" xfId="24074"/>
    <cellStyle name="Normal 6 7 4 9" xfId="35450"/>
    <cellStyle name="Normal 6 7 5" xfId="1637"/>
    <cellStyle name="Normal 6 7 5 10" xfId="37662"/>
    <cellStyle name="Normal 6 7 5 2" xfId="3534"/>
    <cellStyle name="Normal 6 7 5 2 2" xfId="14910"/>
    <cellStyle name="Normal 6 7 5 2 3" xfId="26286"/>
    <cellStyle name="Normal 6 7 5 3" xfId="5430"/>
    <cellStyle name="Normal 6 7 5 3 2" xfId="16806"/>
    <cellStyle name="Normal 6 7 5 3 3" xfId="28182"/>
    <cellStyle name="Normal 6 7 5 4" xfId="7326"/>
    <cellStyle name="Normal 6 7 5 4 2" xfId="18702"/>
    <cellStyle name="Normal 6 7 5 4 3" xfId="30078"/>
    <cellStyle name="Normal 6 7 5 5" xfId="9222"/>
    <cellStyle name="Normal 6 7 5 5 2" xfId="20598"/>
    <cellStyle name="Normal 6 7 5 5 3" xfId="31974"/>
    <cellStyle name="Normal 6 7 5 6" xfId="11118"/>
    <cellStyle name="Normal 6 7 5 6 2" xfId="22494"/>
    <cellStyle name="Normal 6 7 5 6 3" xfId="33870"/>
    <cellStyle name="Normal 6 7 5 7" xfId="13014"/>
    <cellStyle name="Normal 6 7 5 8" xfId="24390"/>
    <cellStyle name="Normal 6 7 5 9" xfId="35766"/>
    <cellStyle name="Normal 6 7 6" xfId="1953"/>
    <cellStyle name="Normal 6 7 6 10" xfId="37978"/>
    <cellStyle name="Normal 6 7 6 2" xfId="3850"/>
    <cellStyle name="Normal 6 7 6 2 2" xfId="15226"/>
    <cellStyle name="Normal 6 7 6 2 3" xfId="26602"/>
    <cellStyle name="Normal 6 7 6 3" xfId="5746"/>
    <cellStyle name="Normal 6 7 6 3 2" xfId="17122"/>
    <cellStyle name="Normal 6 7 6 3 3" xfId="28498"/>
    <cellStyle name="Normal 6 7 6 4" xfId="7642"/>
    <cellStyle name="Normal 6 7 6 4 2" xfId="19018"/>
    <cellStyle name="Normal 6 7 6 4 3" xfId="30394"/>
    <cellStyle name="Normal 6 7 6 5" xfId="9538"/>
    <cellStyle name="Normal 6 7 6 5 2" xfId="20914"/>
    <cellStyle name="Normal 6 7 6 5 3" xfId="32290"/>
    <cellStyle name="Normal 6 7 6 6" xfId="11434"/>
    <cellStyle name="Normal 6 7 6 6 2" xfId="22810"/>
    <cellStyle name="Normal 6 7 6 6 3" xfId="34186"/>
    <cellStyle name="Normal 6 7 6 7" xfId="13330"/>
    <cellStyle name="Normal 6 7 6 8" xfId="24706"/>
    <cellStyle name="Normal 6 7 6 9" xfId="36082"/>
    <cellStyle name="Normal 6 7 7" xfId="2269"/>
    <cellStyle name="Normal 6 7 7 2" xfId="13646"/>
    <cellStyle name="Normal 6 7 7 3" xfId="25022"/>
    <cellStyle name="Normal 6 7 8" xfId="4166"/>
    <cellStyle name="Normal 6 7 8 2" xfId="15542"/>
    <cellStyle name="Normal 6 7 8 3" xfId="26918"/>
    <cellStyle name="Normal 6 7 9" xfId="6062"/>
    <cellStyle name="Normal 6 7 9 2" xfId="17438"/>
    <cellStyle name="Normal 6 7 9 3" xfId="28814"/>
    <cellStyle name="Normal 6 8" xfId="531"/>
    <cellStyle name="Normal 6 8 10" xfId="36556"/>
    <cellStyle name="Normal 6 8 2" xfId="2428"/>
    <cellStyle name="Normal 6 8 2 2" xfId="13804"/>
    <cellStyle name="Normal 6 8 2 3" xfId="25180"/>
    <cellStyle name="Normal 6 8 3" xfId="4324"/>
    <cellStyle name="Normal 6 8 3 2" xfId="15700"/>
    <cellStyle name="Normal 6 8 3 3" xfId="27076"/>
    <cellStyle name="Normal 6 8 4" xfId="6220"/>
    <cellStyle name="Normal 6 8 4 2" xfId="17596"/>
    <cellStyle name="Normal 6 8 4 3" xfId="28972"/>
    <cellStyle name="Normal 6 8 5" xfId="8116"/>
    <cellStyle name="Normal 6 8 5 2" xfId="19492"/>
    <cellStyle name="Normal 6 8 5 3" xfId="30868"/>
    <cellStyle name="Normal 6 8 6" xfId="10012"/>
    <cellStyle name="Normal 6 8 6 2" xfId="21388"/>
    <cellStyle name="Normal 6 8 6 3" xfId="32764"/>
    <cellStyle name="Normal 6 8 7" xfId="11908"/>
    <cellStyle name="Normal 6 8 8" xfId="23284"/>
    <cellStyle name="Normal 6 8 9" xfId="34660"/>
    <cellStyle name="Normal 6 9" xfId="847"/>
    <cellStyle name="Normal 6 9 10" xfId="36872"/>
    <cellStyle name="Normal 6 9 2" xfId="2744"/>
    <cellStyle name="Normal 6 9 2 2" xfId="14120"/>
    <cellStyle name="Normal 6 9 2 3" xfId="25496"/>
    <cellStyle name="Normal 6 9 3" xfId="4640"/>
    <cellStyle name="Normal 6 9 3 2" xfId="16016"/>
    <cellStyle name="Normal 6 9 3 3" xfId="27392"/>
    <cellStyle name="Normal 6 9 4" xfId="6536"/>
    <cellStyle name="Normal 6 9 4 2" xfId="17912"/>
    <cellStyle name="Normal 6 9 4 3" xfId="29288"/>
    <cellStyle name="Normal 6 9 5" xfId="8432"/>
    <cellStyle name="Normal 6 9 5 2" xfId="19808"/>
    <cellStyle name="Normal 6 9 5 3" xfId="31184"/>
    <cellStyle name="Normal 6 9 6" xfId="10328"/>
    <cellStyle name="Normal 6 9 6 2" xfId="21704"/>
    <cellStyle name="Normal 6 9 6 3" xfId="33080"/>
    <cellStyle name="Normal 6 9 7" xfId="12224"/>
    <cellStyle name="Normal 6 9 8" xfId="23600"/>
    <cellStyle name="Normal 6 9 9" xfId="34976"/>
    <cellStyle name="Normal 60" xfId="134"/>
    <cellStyle name="Normal 60 2" xfId="135"/>
    <cellStyle name="Normal 7" xfId="99"/>
    <cellStyle name="Normal 7 2" xfId="104"/>
    <cellStyle name="Normal 7 2 2" xfId="145"/>
    <cellStyle name="Normal 7 3" xfId="111"/>
    <cellStyle name="Normal 7 3 2" xfId="136"/>
    <cellStyle name="Normal 7 4" xfId="148"/>
    <cellStyle name="Normal 8" xfId="137"/>
    <cellStyle name="Normal 9" xfId="138"/>
    <cellStyle name="Normal 9 2" xfId="38120"/>
    <cellStyle name="Nota 2" xfId="199"/>
    <cellStyle name="Nota 2 10" xfId="1480"/>
    <cellStyle name="Nota 2 10 10" xfId="37505"/>
    <cellStyle name="Nota 2 10 2" xfId="3377"/>
    <cellStyle name="Nota 2 10 2 2" xfId="14753"/>
    <cellStyle name="Nota 2 10 2 3" xfId="26129"/>
    <cellStyle name="Nota 2 10 3" xfId="5273"/>
    <cellStyle name="Nota 2 10 3 2" xfId="16649"/>
    <cellStyle name="Nota 2 10 3 3" xfId="28025"/>
    <cellStyle name="Nota 2 10 4" xfId="7169"/>
    <cellStyle name="Nota 2 10 4 2" xfId="18545"/>
    <cellStyle name="Nota 2 10 4 3" xfId="29921"/>
    <cellStyle name="Nota 2 10 5" xfId="9065"/>
    <cellStyle name="Nota 2 10 5 2" xfId="20441"/>
    <cellStyle name="Nota 2 10 5 3" xfId="31817"/>
    <cellStyle name="Nota 2 10 6" xfId="10961"/>
    <cellStyle name="Nota 2 10 6 2" xfId="22337"/>
    <cellStyle name="Nota 2 10 6 3" xfId="33713"/>
    <cellStyle name="Nota 2 10 7" xfId="12857"/>
    <cellStyle name="Nota 2 10 8" xfId="24233"/>
    <cellStyle name="Nota 2 10 9" xfId="35609"/>
    <cellStyle name="Nota 2 11" xfId="1796"/>
    <cellStyle name="Nota 2 11 10" xfId="37821"/>
    <cellStyle name="Nota 2 11 2" xfId="3693"/>
    <cellStyle name="Nota 2 11 2 2" xfId="15069"/>
    <cellStyle name="Nota 2 11 2 3" xfId="26445"/>
    <cellStyle name="Nota 2 11 3" xfId="5589"/>
    <cellStyle name="Nota 2 11 3 2" xfId="16965"/>
    <cellStyle name="Nota 2 11 3 3" xfId="28341"/>
    <cellStyle name="Nota 2 11 4" xfId="7485"/>
    <cellStyle name="Nota 2 11 4 2" xfId="18861"/>
    <cellStyle name="Nota 2 11 4 3" xfId="30237"/>
    <cellStyle name="Nota 2 11 5" xfId="9381"/>
    <cellStyle name="Nota 2 11 5 2" xfId="20757"/>
    <cellStyle name="Nota 2 11 5 3" xfId="32133"/>
    <cellStyle name="Nota 2 11 6" xfId="11277"/>
    <cellStyle name="Nota 2 11 6 2" xfId="22653"/>
    <cellStyle name="Nota 2 11 6 3" xfId="34029"/>
    <cellStyle name="Nota 2 11 7" xfId="13173"/>
    <cellStyle name="Nota 2 11 8" xfId="24549"/>
    <cellStyle name="Nota 2 11 9" xfId="35925"/>
    <cellStyle name="Nota 2 12" xfId="2112"/>
    <cellStyle name="Nota 2 12 2" xfId="13489"/>
    <cellStyle name="Nota 2 12 3" xfId="24865"/>
    <cellStyle name="Nota 2 13" xfId="4009"/>
    <cellStyle name="Nota 2 13 2" xfId="15385"/>
    <cellStyle name="Nota 2 13 3" xfId="26761"/>
    <cellStyle name="Nota 2 14" xfId="5905"/>
    <cellStyle name="Nota 2 14 2" xfId="17281"/>
    <cellStyle name="Nota 2 14 3" xfId="28657"/>
    <cellStyle name="Nota 2 15" xfId="7801"/>
    <cellStyle name="Nota 2 15 2" xfId="19177"/>
    <cellStyle name="Nota 2 15 3" xfId="30553"/>
    <cellStyle name="Nota 2 16" xfId="9697"/>
    <cellStyle name="Nota 2 16 2" xfId="21073"/>
    <cellStyle name="Nota 2 16 3" xfId="32449"/>
    <cellStyle name="Nota 2 17" xfId="11593"/>
    <cellStyle name="Nota 2 18" xfId="22969"/>
    <cellStyle name="Nota 2 19" xfId="34345"/>
    <cellStyle name="Nota 2 2" xfId="240"/>
    <cellStyle name="Nota 2 2 10" xfId="4031"/>
    <cellStyle name="Nota 2 2 10 2" xfId="15407"/>
    <cellStyle name="Nota 2 2 10 3" xfId="26783"/>
    <cellStyle name="Nota 2 2 11" xfId="5927"/>
    <cellStyle name="Nota 2 2 11 2" xfId="17303"/>
    <cellStyle name="Nota 2 2 11 3" xfId="28679"/>
    <cellStyle name="Nota 2 2 12" xfId="7823"/>
    <cellStyle name="Nota 2 2 12 2" xfId="19199"/>
    <cellStyle name="Nota 2 2 12 3" xfId="30575"/>
    <cellStyle name="Nota 2 2 13" xfId="9719"/>
    <cellStyle name="Nota 2 2 13 2" xfId="21095"/>
    <cellStyle name="Nota 2 2 13 3" xfId="32471"/>
    <cellStyle name="Nota 2 2 14" xfId="11615"/>
    <cellStyle name="Nota 2 2 15" xfId="22991"/>
    <cellStyle name="Nota 2 2 16" xfId="34367"/>
    <cellStyle name="Nota 2 2 17" xfId="36263"/>
    <cellStyle name="Nota 2 2 2" xfId="329"/>
    <cellStyle name="Nota 2 2 2 10" xfId="6017"/>
    <cellStyle name="Nota 2 2 2 10 2" xfId="17393"/>
    <cellStyle name="Nota 2 2 2 10 3" xfId="28769"/>
    <cellStyle name="Nota 2 2 2 11" xfId="7913"/>
    <cellStyle name="Nota 2 2 2 11 2" xfId="19289"/>
    <cellStyle name="Nota 2 2 2 11 3" xfId="30665"/>
    <cellStyle name="Nota 2 2 2 12" xfId="9809"/>
    <cellStyle name="Nota 2 2 2 12 2" xfId="21185"/>
    <cellStyle name="Nota 2 2 2 12 3" xfId="32561"/>
    <cellStyle name="Nota 2 2 2 13" xfId="11705"/>
    <cellStyle name="Nota 2 2 2 14" xfId="23081"/>
    <cellStyle name="Nota 2 2 2 15" xfId="34457"/>
    <cellStyle name="Nota 2 2 2 16" xfId="36353"/>
    <cellStyle name="Nota 2 2 2 2" xfId="485"/>
    <cellStyle name="Nota 2 2 2 2 10" xfId="8071"/>
    <cellStyle name="Nota 2 2 2 2 10 2" xfId="19447"/>
    <cellStyle name="Nota 2 2 2 2 10 3" xfId="30823"/>
    <cellStyle name="Nota 2 2 2 2 11" xfId="9967"/>
    <cellStyle name="Nota 2 2 2 2 11 2" xfId="21343"/>
    <cellStyle name="Nota 2 2 2 2 11 3" xfId="32719"/>
    <cellStyle name="Nota 2 2 2 2 12" xfId="11863"/>
    <cellStyle name="Nota 2 2 2 2 13" xfId="23239"/>
    <cellStyle name="Nota 2 2 2 2 14" xfId="34615"/>
    <cellStyle name="Nota 2 2 2 2 15" xfId="36511"/>
    <cellStyle name="Nota 2 2 2 2 2" xfId="802"/>
    <cellStyle name="Nota 2 2 2 2 2 10" xfId="36827"/>
    <cellStyle name="Nota 2 2 2 2 2 2" xfId="2699"/>
    <cellStyle name="Nota 2 2 2 2 2 2 2" xfId="14075"/>
    <cellStyle name="Nota 2 2 2 2 2 2 3" xfId="25451"/>
    <cellStyle name="Nota 2 2 2 2 2 3" xfId="4595"/>
    <cellStyle name="Nota 2 2 2 2 2 3 2" xfId="15971"/>
    <cellStyle name="Nota 2 2 2 2 2 3 3" xfId="27347"/>
    <cellStyle name="Nota 2 2 2 2 2 4" xfId="6491"/>
    <cellStyle name="Nota 2 2 2 2 2 4 2" xfId="17867"/>
    <cellStyle name="Nota 2 2 2 2 2 4 3" xfId="29243"/>
    <cellStyle name="Nota 2 2 2 2 2 5" xfId="8387"/>
    <cellStyle name="Nota 2 2 2 2 2 5 2" xfId="19763"/>
    <cellStyle name="Nota 2 2 2 2 2 5 3" xfId="31139"/>
    <cellStyle name="Nota 2 2 2 2 2 6" xfId="10283"/>
    <cellStyle name="Nota 2 2 2 2 2 6 2" xfId="21659"/>
    <cellStyle name="Nota 2 2 2 2 2 6 3" xfId="33035"/>
    <cellStyle name="Nota 2 2 2 2 2 7" xfId="12179"/>
    <cellStyle name="Nota 2 2 2 2 2 8" xfId="23555"/>
    <cellStyle name="Nota 2 2 2 2 2 9" xfId="34931"/>
    <cellStyle name="Nota 2 2 2 2 3" xfId="1118"/>
    <cellStyle name="Nota 2 2 2 2 3 10" xfId="37143"/>
    <cellStyle name="Nota 2 2 2 2 3 2" xfId="3015"/>
    <cellStyle name="Nota 2 2 2 2 3 2 2" xfId="14391"/>
    <cellStyle name="Nota 2 2 2 2 3 2 3" xfId="25767"/>
    <cellStyle name="Nota 2 2 2 2 3 3" xfId="4911"/>
    <cellStyle name="Nota 2 2 2 2 3 3 2" xfId="16287"/>
    <cellStyle name="Nota 2 2 2 2 3 3 3" xfId="27663"/>
    <cellStyle name="Nota 2 2 2 2 3 4" xfId="6807"/>
    <cellStyle name="Nota 2 2 2 2 3 4 2" xfId="18183"/>
    <cellStyle name="Nota 2 2 2 2 3 4 3" xfId="29559"/>
    <cellStyle name="Nota 2 2 2 2 3 5" xfId="8703"/>
    <cellStyle name="Nota 2 2 2 2 3 5 2" xfId="20079"/>
    <cellStyle name="Nota 2 2 2 2 3 5 3" xfId="31455"/>
    <cellStyle name="Nota 2 2 2 2 3 6" xfId="10599"/>
    <cellStyle name="Nota 2 2 2 2 3 6 2" xfId="21975"/>
    <cellStyle name="Nota 2 2 2 2 3 6 3" xfId="33351"/>
    <cellStyle name="Nota 2 2 2 2 3 7" xfId="12495"/>
    <cellStyle name="Nota 2 2 2 2 3 8" xfId="23871"/>
    <cellStyle name="Nota 2 2 2 2 3 9" xfId="35247"/>
    <cellStyle name="Nota 2 2 2 2 4" xfId="1434"/>
    <cellStyle name="Nota 2 2 2 2 4 10" xfId="37459"/>
    <cellStyle name="Nota 2 2 2 2 4 2" xfId="3331"/>
    <cellStyle name="Nota 2 2 2 2 4 2 2" xfId="14707"/>
    <cellStyle name="Nota 2 2 2 2 4 2 3" xfId="26083"/>
    <cellStyle name="Nota 2 2 2 2 4 3" xfId="5227"/>
    <cellStyle name="Nota 2 2 2 2 4 3 2" xfId="16603"/>
    <cellStyle name="Nota 2 2 2 2 4 3 3" xfId="27979"/>
    <cellStyle name="Nota 2 2 2 2 4 4" xfId="7123"/>
    <cellStyle name="Nota 2 2 2 2 4 4 2" xfId="18499"/>
    <cellStyle name="Nota 2 2 2 2 4 4 3" xfId="29875"/>
    <cellStyle name="Nota 2 2 2 2 4 5" xfId="9019"/>
    <cellStyle name="Nota 2 2 2 2 4 5 2" xfId="20395"/>
    <cellStyle name="Nota 2 2 2 2 4 5 3" xfId="31771"/>
    <cellStyle name="Nota 2 2 2 2 4 6" xfId="10915"/>
    <cellStyle name="Nota 2 2 2 2 4 6 2" xfId="22291"/>
    <cellStyle name="Nota 2 2 2 2 4 6 3" xfId="33667"/>
    <cellStyle name="Nota 2 2 2 2 4 7" xfId="12811"/>
    <cellStyle name="Nota 2 2 2 2 4 8" xfId="24187"/>
    <cellStyle name="Nota 2 2 2 2 4 9" xfId="35563"/>
    <cellStyle name="Nota 2 2 2 2 5" xfId="1750"/>
    <cellStyle name="Nota 2 2 2 2 5 10" xfId="37775"/>
    <cellStyle name="Nota 2 2 2 2 5 2" xfId="3647"/>
    <cellStyle name="Nota 2 2 2 2 5 2 2" xfId="15023"/>
    <cellStyle name="Nota 2 2 2 2 5 2 3" xfId="26399"/>
    <cellStyle name="Nota 2 2 2 2 5 3" xfId="5543"/>
    <cellStyle name="Nota 2 2 2 2 5 3 2" xfId="16919"/>
    <cellStyle name="Nota 2 2 2 2 5 3 3" xfId="28295"/>
    <cellStyle name="Nota 2 2 2 2 5 4" xfId="7439"/>
    <cellStyle name="Nota 2 2 2 2 5 4 2" xfId="18815"/>
    <cellStyle name="Nota 2 2 2 2 5 4 3" xfId="30191"/>
    <cellStyle name="Nota 2 2 2 2 5 5" xfId="9335"/>
    <cellStyle name="Nota 2 2 2 2 5 5 2" xfId="20711"/>
    <cellStyle name="Nota 2 2 2 2 5 5 3" xfId="32087"/>
    <cellStyle name="Nota 2 2 2 2 5 6" xfId="11231"/>
    <cellStyle name="Nota 2 2 2 2 5 6 2" xfId="22607"/>
    <cellStyle name="Nota 2 2 2 2 5 6 3" xfId="33983"/>
    <cellStyle name="Nota 2 2 2 2 5 7" xfId="13127"/>
    <cellStyle name="Nota 2 2 2 2 5 8" xfId="24503"/>
    <cellStyle name="Nota 2 2 2 2 5 9" xfId="35879"/>
    <cellStyle name="Nota 2 2 2 2 6" xfId="2066"/>
    <cellStyle name="Nota 2 2 2 2 6 10" xfId="38091"/>
    <cellStyle name="Nota 2 2 2 2 6 2" xfId="3963"/>
    <cellStyle name="Nota 2 2 2 2 6 2 2" xfId="15339"/>
    <cellStyle name="Nota 2 2 2 2 6 2 3" xfId="26715"/>
    <cellStyle name="Nota 2 2 2 2 6 3" xfId="5859"/>
    <cellStyle name="Nota 2 2 2 2 6 3 2" xfId="17235"/>
    <cellStyle name="Nota 2 2 2 2 6 3 3" xfId="28611"/>
    <cellStyle name="Nota 2 2 2 2 6 4" xfId="7755"/>
    <cellStyle name="Nota 2 2 2 2 6 4 2" xfId="19131"/>
    <cellStyle name="Nota 2 2 2 2 6 4 3" xfId="30507"/>
    <cellStyle name="Nota 2 2 2 2 6 5" xfId="9651"/>
    <cellStyle name="Nota 2 2 2 2 6 5 2" xfId="21027"/>
    <cellStyle name="Nota 2 2 2 2 6 5 3" xfId="32403"/>
    <cellStyle name="Nota 2 2 2 2 6 6" xfId="11547"/>
    <cellStyle name="Nota 2 2 2 2 6 6 2" xfId="22923"/>
    <cellStyle name="Nota 2 2 2 2 6 6 3" xfId="34299"/>
    <cellStyle name="Nota 2 2 2 2 6 7" xfId="13443"/>
    <cellStyle name="Nota 2 2 2 2 6 8" xfId="24819"/>
    <cellStyle name="Nota 2 2 2 2 6 9" xfId="36195"/>
    <cellStyle name="Nota 2 2 2 2 7" xfId="2382"/>
    <cellStyle name="Nota 2 2 2 2 7 2" xfId="13759"/>
    <cellStyle name="Nota 2 2 2 2 7 3" xfId="25135"/>
    <cellStyle name="Nota 2 2 2 2 8" xfId="4279"/>
    <cellStyle name="Nota 2 2 2 2 8 2" xfId="15655"/>
    <cellStyle name="Nota 2 2 2 2 8 3" xfId="27031"/>
    <cellStyle name="Nota 2 2 2 2 9" xfId="6175"/>
    <cellStyle name="Nota 2 2 2 2 9 2" xfId="17551"/>
    <cellStyle name="Nota 2 2 2 2 9 3" xfId="28927"/>
    <cellStyle name="Nota 2 2 2 3" xfId="644"/>
    <cellStyle name="Nota 2 2 2 3 10" xfId="36669"/>
    <cellStyle name="Nota 2 2 2 3 2" xfId="2541"/>
    <cellStyle name="Nota 2 2 2 3 2 2" xfId="13917"/>
    <cellStyle name="Nota 2 2 2 3 2 3" xfId="25293"/>
    <cellStyle name="Nota 2 2 2 3 3" xfId="4437"/>
    <cellStyle name="Nota 2 2 2 3 3 2" xfId="15813"/>
    <cellStyle name="Nota 2 2 2 3 3 3" xfId="27189"/>
    <cellStyle name="Nota 2 2 2 3 4" xfId="6333"/>
    <cellStyle name="Nota 2 2 2 3 4 2" xfId="17709"/>
    <cellStyle name="Nota 2 2 2 3 4 3" xfId="29085"/>
    <cellStyle name="Nota 2 2 2 3 5" xfId="8229"/>
    <cellStyle name="Nota 2 2 2 3 5 2" xfId="19605"/>
    <cellStyle name="Nota 2 2 2 3 5 3" xfId="30981"/>
    <cellStyle name="Nota 2 2 2 3 6" xfId="10125"/>
    <cellStyle name="Nota 2 2 2 3 6 2" xfId="21501"/>
    <cellStyle name="Nota 2 2 2 3 6 3" xfId="32877"/>
    <cellStyle name="Nota 2 2 2 3 7" xfId="12021"/>
    <cellStyle name="Nota 2 2 2 3 8" xfId="23397"/>
    <cellStyle name="Nota 2 2 2 3 9" xfId="34773"/>
    <cellStyle name="Nota 2 2 2 4" xfId="960"/>
    <cellStyle name="Nota 2 2 2 4 10" xfId="36985"/>
    <cellStyle name="Nota 2 2 2 4 2" xfId="2857"/>
    <cellStyle name="Nota 2 2 2 4 2 2" xfId="14233"/>
    <cellStyle name="Nota 2 2 2 4 2 3" xfId="25609"/>
    <cellStyle name="Nota 2 2 2 4 3" xfId="4753"/>
    <cellStyle name="Nota 2 2 2 4 3 2" xfId="16129"/>
    <cellStyle name="Nota 2 2 2 4 3 3" xfId="27505"/>
    <cellStyle name="Nota 2 2 2 4 4" xfId="6649"/>
    <cellStyle name="Nota 2 2 2 4 4 2" xfId="18025"/>
    <cellStyle name="Nota 2 2 2 4 4 3" xfId="29401"/>
    <cellStyle name="Nota 2 2 2 4 5" xfId="8545"/>
    <cellStyle name="Nota 2 2 2 4 5 2" xfId="19921"/>
    <cellStyle name="Nota 2 2 2 4 5 3" xfId="31297"/>
    <cellStyle name="Nota 2 2 2 4 6" xfId="10441"/>
    <cellStyle name="Nota 2 2 2 4 6 2" xfId="21817"/>
    <cellStyle name="Nota 2 2 2 4 6 3" xfId="33193"/>
    <cellStyle name="Nota 2 2 2 4 7" xfId="12337"/>
    <cellStyle name="Nota 2 2 2 4 8" xfId="23713"/>
    <cellStyle name="Nota 2 2 2 4 9" xfId="35089"/>
    <cellStyle name="Nota 2 2 2 5" xfId="1276"/>
    <cellStyle name="Nota 2 2 2 5 10" xfId="37301"/>
    <cellStyle name="Nota 2 2 2 5 2" xfId="3173"/>
    <cellStyle name="Nota 2 2 2 5 2 2" xfId="14549"/>
    <cellStyle name="Nota 2 2 2 5 2 3" xfId="25925"/>
    <cellStyle name="Nota 2 2 2 5 3" xfId="5069"/>
    <cellStyle name="Nota 2 2 2 5 3 2" xfId="16445"/>
    <cellStyle name="Nota 2 2 2 5 3 3" xfId="27821"/>
    <cellStyle name="Nota 2 2 2 5 4" xfId="6965"/>
    <cellStyle name="Nota 2 2 2 5 4 2" xfId="18341"/>
    <cellStyle name="Nota 2 2 2 5 4 3" xfId="29717"/>
    <cellStyle name="Nota 2 2 2 5 5" xfId="8861"/>
    <cellStyle name="Nota 2 2 2 5 5 2" xfId="20237"/>
    <cellStyle name="Nota 2 2 2 5 5 3" xfId="31613"/>
    <cellStyle name="Nota 2 2 2 5 6" xfId="10757"/>
    <cellStyle name="Nota 2 2 2 5 6 2" xfId="22133"/>
    <cellStyle name="Nota 2 2 2 5 6 3" xfId="33509"/>
    <cellStyle name="Nota 2 2 2 5 7" xfId="12653"/>
    <cellStyle name="Nota 2 2 2 5 8" xfId="24029"/>
    <cellStyle name="Nota 2 2 2 5 9" xfId="35405"/>
    <cellStyle name="Nota 2 2 2 6" xfId="1592"/>
    <cellStyle name="Nota 2 2 2 6 10" xfId="37617"/>
    <cellStyle name="Nota 2 2 2 6 2" xfId="3489"/>
    <cellStyle name="Nota 2 2 2 6 2 2" xfId="14865"/>
    <cellStyle name="Nota 2 2 2 6 2 3" xfId="26241"/>
    <cellStyle name="Nota 2 2 2 6 3" xfId="5385"/>
    <cellStyle name="Nota 2 2 2 6 3 2" xfId="16761"/>
    <cellStyle name="Nota 2 2 2 6 3 3" xfId="28137"/>
    <cellStyle name="Nota 2 2 2 6 4" xfId="7281"/>
    <cellStyle name="Nota 2 2 2 6 4 2" xfId="18657"/>
    <cellStyle name="Nota 2 2 2 6 4 3" xfId="30033"/>
    <cellStyle name="Nota 2 2 2 6 5" xfId="9177"/>
    <cellStyle name="Nota 2 2 2 6 5 2" xfId="20553"/>
    <cellStyle name="Nota 2 2 2 6 5 3" xfId="31929"/>
    <cellStyle name="Nota 2 2 2 6 6" xfId="11073"/>
    <cellStyle name="Nota 2 2 2 6 6 2" xfId="22449"/>
    <cellStyle name="Nota 2 2 2 6 6 3" xfId="33825"/>
    <cellStyle name="Nota 2 2 2 6 7" xfId="12969"/>
    <cellStyle name="Nota 2 2 2 6 8" xfId="24345"/>
    <cellStyle name="Nota 2 2 2 6 9" xfId="35721"/>
    <cellStyle name="Nota 2 2 2 7" xfId="1908"/>
    <cellStyle name="Nota 2 2 2 7 10" xfId="37933"/>
    <cellStyle name="Nota 2 2 2 7 2" xfId="3805"/>
    <cellStyle name="Nota 2 2 2 7 2 2" xfId="15181"/>
    <cellStyle name="Nota 2 2 2 7 2 3" xfId="26557"/>
    <cellStyle name="Nota 2 2 2 7 3" xfId="5701"/>
    <cellStyle name="Nota 2 2 2 7 3 2" xfId="17077"/>
    <cellStyle name="Nota 2 2 2 7 3 3" xfId="28453"/>
    <cellStyle name="Nota 2 2 2 7 4" xfId="7597"/>
    <cellStyle name="Nota 2 2 2 7 4 2" xfId="18973"/>
    <cellStyle name="Nota 2 2 2 7 4 3" xfId="30349"/>
    <cellStyle name="Nota 2 2 2 7 5" xfId="9493"/>
    <cellStyle name="Nota 2 2 2 7 5 2" xfId="20869"/>
    <cellStyle name="Nota 2 2 2 7 5 3" xfId="32245"/>
    <cellStyle name="Nota 2 2 2 7 6" xfId="11389"/>
    <cellStyle name="Nota 2 2 2 7 6 2" xfId="22765"/>
    <cellStyle name="Nota 2 2 2 7 6 3" xfId="34141"/>
    <cellStyle name="Nota 2 2 2 7 7" xfId="13285"/>
    <cellStyle name="Nota 2 2 2 7 8" xfId="24661"/>
    <cellStyle name="Nota 2 2 2 7 9" xfId="36037"/>
    <cellStyle name="Nota 2 2 2 8" xfId="2224"/>
    <cellStyle name="Nota 2 2 2 8 2" xfId="13601"/>
    <cellStyle name="Nota 2 2 2 8 3" xfId="24977"/>
    <cellStyle name="Nota 2 2 2 9" xfId="4121"/>
    <cellStyle name="Nota 2 2 2 9 2" xfId="15497"/>
    <cellStyle name="Nota 2 2 2 9 3" xfId="26873"/>
    <cellStyle name="Nota 2 2 3" xfId="395"/>
    <cellStyle name="Nota 2 2 3 10" xfId="7981"/>
    <cellStyle name="Nota 2 2 3 10 2" xfId="19357"/>
    <cellStyle name="Nota 2 2 3 10 3" xfId="30733"/>
    <cellStyle name="Nota 2 2 3 11" xfId="9877"/>
    <cellStyle name="Nota 2 2 3 11 2" xfId="21253"/>
    <cellStyle name="Nota 2 2 3 11 3" xfId="32629"/>
    <cellStyle name="Nota 2 2 3 12" xfId="11773"/>
    <cellStyle name="Nota 2 2 3 13" xfId="23149"/>
    <cellStyle name="Nota 2 2 3 14" xfId="34525"/>
    <cellStyle name="Nota 2 2 3 15" xfId="36421"/>
    <cellStyle name="Nota 2 2 3 2" xfId="712"/>
    <cellStyle name="Nota 2 2 3 2 10" xfId="36737"/>
    <cellStyle name="Nota 2 2 3 2 2" xfId="2609"/>
    <cellStyle name="Nota 2 2 3 2 2 2" xfId="13985"/>
    <cellStyle name="Nota 2 2 3 2 2 3" xfId="25361"/>
    <cellStyle name="Nota 2 2 3 2 3" xfId="4505"/>
    <cellStyle name="Nota 2 2 3 2 3 2" xfId="15881"/>
    <cellStyle name="Nota 2 2 3 2 3 3" xfId="27257"/>
    <cellStyle name="Nota 2 2 3 2 4" xfId="6401"/>
    <cellStyle name="Nota 2 2 3 2 4 2" xfId="17777"/>
    <cellStyle name="Nota 2 2 3 2 4 3" xfId="29153"/>
    <cellStyle name="Nota 2 2 3 2 5" xfId="8297"/>
    <cellStyle name="Nota 2 2 3 2 5 2" xfId="19673"/>
    <cellStyle name="Nota 2 2 3 2 5 3" xfId="31049"/>
    <cellStyle name="Nota 2 2 3 2 6" xfId="10193"/>
    <cellStyle name="Nota 2 2 3 2 6 2" xfId="21569"/>
    <cellStyle name="Nota 2 2 3 2 6 3" xfId="32945"/>
    <cellStyle name="Nota 2 2 3 2 7" xfId="12089"/>
    <cellStyle name="Nota 2 2 3 2 8" xfId="23465"/>
    <cellStyle name="Nota 2 2 3 2 9" xfId="34841"/>
    <cellStyle name="Nota 2 2 3 3" xfId="1028"/>
    <cellStyle name="Nota 2 2 3 3 10" xfId="37053"/>
    <cellStyle name="Nota 2 2 3 3 2" xfId="2925"/>
    <cellStyle name="Nota 2 2 3 3 2 2" xfId="14301"/>
    <cellStyle name="Nota 2 2 3 3 2 3" xfId="25677"/>
    <cellStyle name="Nota 2 2 3 3 3" xfId="4821"/>
    <cellStyle name="Nota 2 2 3 3 3 2" xfId="16197"/>
    <cellStyle name="Nota 2 2 3 3 3 3" xfId="27573"/>
    <cellStyle name="Nota 2 2 3 3 4" xfId="6717"/>
    <cellStyle name="Nota 2 2 3 3 4 2" xfId="18093"/>
    <cellStyle name="Nota 2 2 3 3 4 3" xfId="29469"/>
    <cellStyle name="Nota 2 2 3 3 5" xfId="8613"/>
    <cellStyle name="Nota 2 2 3 3 5 2" xfId="19989"/>
    <cellStyle name="Nota 2 2 3 3 5 3" xfId="31365"/>
    <cellStyle name="Nota 2 2 3 3 6" xfId="10509"/>
    <cellStyle name="Nota 2 2 3 3 6 2" xfId="21885"/>
    <cellStyle name="Nota 2 2 3 3 6 3" xfId="33261"/>
    <cellStyle name="Nota 2 2 3 3 7" xfId="12405"/>
    <cellStyle name="Nota 2 2 3 3 8" xfId="23781"/>
    <cellStyle name="Nota 2 2 3 3 9" xfId="35157"/>
    <cellStyle name="Nota 2 2 3 4" xfId="1344"/>
    <cellStyle name="Nota 2 2 3 4 10" xfId="37369"/>
    <cellStyle name="Nota 2 2 3 4 2" xfId="3241"/>
    <cellStyle name="Nota 2 2 3 4 2 2" xfId="14617"/>
    <cellStyle name="Nota 2 2 3 4 2 3" xfId="25993"/>
    <cellStyle name="Nota 2 2 3 4 3" xfId="5137"/>
    <cellStyle name="Nota 2 2 3 4 3 2" xfId="16513"/>
    <cellStyle name="Nota 2 2 3 4 3 3" xfId="27889"/>
    <cellStyle name="Nota 2 2 3 4 4" xfId="7033"/>
    <cellStyle name="Nota 2 2 3 4 4 2" xfId="18409"/>
    <cellStyle name="Nota 2 2 3 4 4 3" xfId="29785"/>
    <cellStyle name="Nota 2 2 3 4 5" xfId="8929"/>
    <cellStyle name="Nota 2 2 3 4 5 2" xfId="20305"/>
    <cellStyle name="Nota 2 2 3 4 5 3" xfId="31681"/>
    <cellStyle name="Nota 2 2 3 4 6" xfId="10825"/>
    <cellStyle name="Nota 2 2 3 4 6 2" xfId="22201"/>
    <cellStyle name="Nota 2 2 3 4 6 3" xfId="33577"/>
    <cellStyle name="Nota 2 2 3 4 7" xfId="12721"/>
    <cellStyle name="Nota 2 2 3 4 8" xfId="24097"/>
    <cellStyle name="Nota 2 2 3 4 9" xfId="35473"/>
    <cellStyle name="Nota 2 2 3 5" xfId="1660"/>
    <cellStyle name="Nota 2 2 3 5 10" xfId="37685"/>
    <cellStyle name="Nota 2 2 3 5 2" xfId="3557"/>
    <cellStyle name="Nota 2 2 3 5 2 2" xfId="14933"/>
    <cellStyle name="Nota 2 2 3 5 2 3" xfId="26309"/>
    <cellStyle name="Nota 2 2 3 5 3" xfId="5453"/>
    <cellStyle name="Nota 2 2 3 5 3 2" xfId="16829"/>
    <cellStyle name="Nota 2 2 3 5 3 3" xfId="28205"/>
    <cellStyle name="Nota 2 2 3 5 4" xfId="7349"/>
    <cellStyle name="Nota 2 2 3 5 4 2" xfId="18725"/>
    <cellStyle name="Nota 2 2 3 5 4 3" xfId="30101"/>
    <cellStyle name="Nota 2 2 3 5 5" xfId="9245"/>
    <cellStyle name="Nota 2 2 3 5 5 2" xfId="20621"/>
    <cellStyle name="Nota 2 2 3 5 5 3" xfId="31997"/>
    <cellStyle name="Nota 2 2 3 5 6" xfId="11141"/>
    <cellStyle name="Nota 2 2 3 5 6 2" xfId="22517"/>
    <cellStyle name="Nota 2 2 3 5 6 3" xfId="33893"/>
    <cellStyle name="Nota 2 2 3 5 7" xfId="13037"/>
    <cellStyle name="Nota 2 2 3 5 8" xfId="24413"/>
    <cellStyle name="Nota 2 2 3 5 9" xfId="35789"/>
    <cellStyle name="Nota 2 2 3 6" xfId="1976"/>
    <cellStyle name="Nota 2 2 3 6 10" xfId="38001"/>
    <cellStyle name="Nota 2 2 3 6 2" xfId="3873"/>
    <cellStyle name="Nota 2 2 3 6 2 2" xfId="15249"/>
    <cellStyle name="Nota 2 2 3 6 2 3" xfId="26625"/>
    <cellStyle name="Nota 2 2 3 6 3" xfId="5769"/>
    <cellStyle name="Nota 2 2 3 6 3 2" xfId="17145"/>
    <cellStyle name="Nota 2 2 3 6 3 3" xfId="28521"/>
    <cellStyle name="Nota 2 2 3 6 4" xfId="7665"/>
    <cellStyle name="Nota 2 2 3 6 4 2" xfId="19041"/>
    <cellStyle name="Nota 2 2 3 6 4 3" xfId="30417"/>
    <cellStyle name="Nota 2 2 3 6 5" xfId="9561"/>
    <cellStyle name="Nota 2 2 3 6 5 2" xfId="20937"/>
    <cellStyle name="Nota 2 2 3 6 5 3" xfId="32313"/>
    <cellStyle name="Nota 2 2 3 6 6" xfId="11457"/>
    <cellStyle name="Nota 2 2 3 6 6 2" xfId="22833"/>
    <cellStyle name="Nota 2 2 3 6 6 3" xfId="34209"/>
    <cellStyle name="Nota 2 2 3 6 7" xfId="13353"/>
    <cellStyle name="Nota 2 2 3 6 8" xfId="24729"/>
    <cellStyle name="Nota 2 2 3 6 9" xfId="36105"/>
    <cellStyle name="Nota 2 2 3 7" xfId="2292"/>
    <cellStyle name="Nota 2 2 3 7 2" xfId="13669"/>
    <cellStyle name="Nota 2 2 3 7 3" xfId="25045"/>
    <cellStyle name="Nota 2 2 3 8" xfId="4189"/>
    <cellStyle name="Nota 2 2 3 8 2" xfId="15565"/>
    <cellStyle name="Nota 2 2 3 8 3" xfId="26941"/>
    <cellStyle name="Nota 2 2 3 9" xfId="6085"/>
    <cellStyle name="Nota 2 2 3 9 2" xfId="17461"/>
    <cellStyle name="Nota 2 2 3 9 3" xfId="28837"/>
    <cellStyle name="Nota 2 2 4" xfId="554"/>
    <cellStyle name="Nota 2 2 4 10" xfId="36579"/>
    <cellStyle name="Nota 2 2 4 2" xfId="2451"/>
    <cellStyle name="Nota 2 2 4 2 2" xfId="13827"/>
    <cellStyle name="Nota 2 2 4 2 3" xfId="25203"/>
    <cellStyle name="Nota 2 2 4 3" xfId="4347"/>
    <cellStyle name="Nota 2 2 4 3 2" xfId="15723"/>
    <cellStyle name="Nota 2 2 4 3 3" xfId="27099"/>
    <cellStyle name="Nota 2 2 4 4" xfId="6243"/>
    <cellStyle name="Nota 2 2 4 4 2" xfId="17619"/>
    <cellStyle name="Nota 2 2 4 4 3" xfId="28995"/>
    <cellStyle name="Nota 2 2 4 5" xfId="8139"/>
    <cellStyle name="Nota 2 2 4 5 2" xfId="19515"/>
    <cellStyle name="Nota 2 2 4 5 3" xfId="30891"/>
    <cellStyle name="Nota 2 2 4 6" xfId="10035"/>
    <cellStyle name="Nota 2 2 4 6 2" xfId="21411"/>
    <cellStyle name="Nota 2 2 4 6 3" xfId="32787"/>
    <cellStyle name="Nota 2 2 4 7" xfId="11931"/>
    <cellStyle name="Nota 2 2 4 8" xfId="23307"/>
    <cellStyle name="Nota 2 2 4 9" xfId="34683"/>
    <cellStyle name="Nota 2 2 5" xfId="870"/>
    <cellStyle name="Nota 2 2 5 10" xfId="36895"/>
    <cellStyle name="Nota 2 2 5 2" xfId="2767"/>
    <cellStyle name="Nota 2 2 5 2 2" xfId="14143"/>
    <cellStyle name="Nota 2 2 5 2 3" xfId="25519"/>
    <cellStyle name="Nota 2 2 5 3" xfId="4663"/>
    <cellStyle name="Nota 2 2 5 3 2" xfId="16039"/>
    <cellStyle name="Nota 2 2 5 3 3" xfId="27415"/>
    <cellStyle name="Nota 2 2 5 4" xfId="6559"/>
    <cellStyle name="Nota 2 2 5 4 2" xfId="17935"/>
    <cellStyle name="Nota 2 2 5 4 3" xfId="29311"/>
    <cellStyle name="Nota 2 2 5 5" xfId="8455"/>
    <cellStyle name="Nota 2 2 5 5 2" xfId="19831"/>
    <cellStyle name="Nota 2 2 5 5 3" xfId="31207"/>
    <cellStyle name="Nota 2 2 5 6" xfId="10351"/>
    <cellStyle name="Nota 2 2 5 6 2" xfId="21727"/>
    <cellStyle name="Nota 2 2 5 6 3" xfId="33103"/>
    <cellStyle name="Nota 2 2 5 7" xfId="12247"/>
    <cellStyle name="Nota 2 2 5 8" xfId="23623"/>
    <cellStyle name="Nota 2 2 5 9" xfId="34999"/>
    <cellStyle name="Nota 2 2 6" xfId="1186"/>
    <cellStyle name="Nota 2 2 6 10" xfId="37211"/>
    <cellStyle name="Nota 2 2 6 2" xfId="3083"/>
    <cellStyle name="Nota 2 2 6 2 2" xfId="14459"/>
    <cellStyle name="Nota 2 2 6 2 3" xfId="25835"/>
    <cellStyle name="Nota 2 2 6 3" xfId="4979"/>
    <cellStyle name="Nota 2 2 6 3 2" xfId="16355"/>
    <cellStyle name="Nota 2 2 6 3 3" xfId="27731"/>
    <cellStyle name="Nota 2 2 6 4" xfId="6875"/>
    <cellStyle name="Nota 2 2 6 4 2" xfId="18251"/>
    <cellStyle name="Nota 2 2 6 4 3" xfId="29627"/>
    <cellStyle name="Nota 2 2 6 5" xfId="8771"/>
    <cellStyle name="Nota 2 2 6 5 2" xfId="20147"/>
    <cellStyle name="Nota 2 2 6 5 3" xfId="31523"/>
    <cellStyle name="Nota 2 2 6 6" xfId="10667"/>
    <cellStyle name="Nota 2 2 6 6 2" xfId="22043"/>
    <cellStyle name="Nota 2 2 6 6 3" xfId="33419"/>
    <cellStyle name="Nota 2 2 6 7" xfId="12563"/>
    <cellStyle name="Nota 2 2 6 8" xfId="23939"/>
    <cellStyle name="Nota 2 2 6 9" xfId="35315"/>
    <cellStyle name="Nota 2 2 7" xfId="1502"/>
    <cellStyle name="Nota 2 2 7 10" xfId="37527"/>
    <cellStyle name="Nota 2 2 7 2" xfId="3399"/>
    <cellStyle name="Nota 2 2 7 2 2" xfId="14775"/>
    <cellStyle name="Nota 2 2 7 2 3" xfId="26151"/>
    <cellStyle name="Nota 2 2 7 3" xfId="5295"/>
    <cellStyle name="Nota 2 2 7 3 2" xfId="16671"/>
    <cellStyle name="Nota 2 2 7 3 3" xfId="28047"/>
    <cellStyle name="Nota 2 2 7 4" xfId="7191"/>
    <cellStyle name="Nota 2 2 7 4 2" xfId="18567"/>
    <cellStyle name="Nota 2 2 7 4 3" xfId="29943"/>
    <cellStyle name="Nota 2 2 7 5" xfId="9087"/>
    <cellStyle name="Nota 2 2 7 5 2" xfId="20463"/>
    <cellStyle name="Nota 2 2 7 5 3" xfId="31839"/>
    <cellStyle name="Nota 2 2 7 6" xfId="10983"/>
    <cellStyle name="Nota 2 2 7 6 2" xfId="22359"/>
    <cellStyle name="Nota 2 2 7 6 3" xfId="33735"/>
    <cellStyle name="Nota 2 2 7 7" xfId="12879"/>
    <cellStyle name="Nota 2 2 7 8" xfId="24255"/>
    <cellStyle name="Nota 2 2 7 9" xfId="35631"/>
    <cellStyle name="Nota 2 2 8" xfId="1818"/>
    <cellStyle name="Nota 2 2 8 10" xfId="37843"/>
    <cellStyle name="Nota 2 2 8 2" xfId="3715"/>
    <cellStyle name="Nota 2 2 8 2 2" xfId="15091"/>
    <cellStyle name="Nota 2 2 8 2 3" xfId="26467"/>
    <cellStyle name="Nota 2 2 8 3" xfId="5611"/>
    <cellStyle name="Nota 2 2 8 3 2" xfId="16987"/>
    <cellStyle name="Nota 2 2 8 3 3" xfId="28363"/>
    <cellStyle name="Nota 2 2 8 4" xfId="7507"/>
    <cellStyle name="Nota 2 2 8 4 2" xfId="18883"/>
    <cellStyle name="Nota 2 2 8 4 3" xfId="30259"/>
    <cellStyle name="Nota 2 2 8 5" xfId="9403"/>
    <cellStyle name="Nota 2 2 8 5 2" xfId="20779"/>
    <cellStyle name="Nota 2 2 8 5 3" xfId="32155"/>
    <cellStyle name="Nota 2 2 8 6" xfId="11299"/>
    <cellStyle name="Nota 2 2 8 6 2" xfId="22675"/>
    <cellStyle name="Nota 2 2 8 6 3" xfId="34051"/>
    <cellStyle name="Nota 2 2 8 7" xfId="13195"/>
    <cellStyle name="Nota 2 2 8 8" xfId="24571"/>
    <cellStyle name="Nota 2 2 8 9" xfId="35947"/>
    <cellStyle name="Nota 2 2 9" xfId="2134"/>
    <cellStyle name="Nota 2 2 9 2" xfId="13511"/>
    <cellStyle name="Nota 2 2 9 3" xfId="24887"/>
    <cellStyle name="Nota 2 20" xfId="36241"/>
    <cellStyle name="Nota 2 3" xfId="263"/>
    <cellStyle name="Nota 2 3 10" xfId="4055"/>
    <cellStyle name="Nota 2 3 10 2" xfId="15431"/>
    <cellStyle name="Nota 2 3 10 3" xfId="26807"/>
    <cellStyle name="Nota 2 3 11" xfId="5951"/>
    <cellStyle name="Nota 2 3 11 2" xfId="17327"/>
    <cellStyle name="Nota 2 3 11 3" xfId="28703"/>
    <cellStyle name="Nota 2 3 12" xfId="7847"/>
    <cellStyle name="Nota 2 3 12 2" xfId="19223"/>
    <cellStyle name="Nota 2 3 12 3" xfId="30599"/>
    <cellStyle name="Nota 2 3 13" xfId="9743"/>
    <cellStyle name="Nota 2 3 13 2" xfId="21119"/>
    <cellStyle name="Nota 2 3 13 3" xfId="32495"/>
    <cellStyle name="Nota 2 3 14" xfId="11639"/>
    <cellStyle name="Nota 2 3 15" xfId="23015"/>
    <cellStyle name="Nota 2 3 16" xfId="34391"/>
    <cellStyle name="Nota 2 3 17" xfId="36287"/>
    <cellStyle name="Nota 2 3 2" xfId="352"/>
    <cellStyle name="Nota 2 3 2 10" xfId="6041"/>
    <cellStyle name="Nota 2 3 2 10 2" xfId="17417"/>
    <cellStyle name="Nota 2 3 2 10 3" xfId="28793"/>
    <cellStyle name="Nota 2 3 2 11" xfId="7937"/>
    <cellStyle name="Nota 2 3 2 11 2" xfId="19313"/>
    <cellStyle name="Nota 2 3 2 11 3" xfId="30689"/>
    <cellStyle name="Nota 2 3 2 12" xfId="9833"/>
    <cellStyle name="Nota 2 3 2 12 2" xfId="21209"/>
    <cellStyle name="Nota 2 3 2 12 3" xfId="32585"/>
    <cellStyle name="Nota 2 3 2 13" xfId="11729"/>
    <cellStyle name="Nota 2 3 2 14" xfId="23105"/>
    <cellStyle name="Nota 2 3 2 15" xfId="34481"/>
    <cellStyle name="Nota 2 3 2 16" xfId="36377"/>
    <cellStyle name="Nota 2 3 2 2" xfId="509"/>
    <cellStyle name="Nota 2 3 2 2 10" xfId="8095"/>
    <cellStyle name="Nota 2 3 2 2 10 2" xfId="19471"/>
    <cellStyle name="Nota 2 3 2 2 10 3" xfId="30847"/>
    <cellStyle name="Nota 2 3 2 2 11" xfId="9991"/>
    <cellStyle name="Nota 2 3 2 2 11 2" xfId="21367"/>
    <cellStyle name="Nota 2 3 2 2 11 3" xfId="32743"/>
    <cellStyle name="Nota 2 3 2 2 12" xfId="11887"/>
    <cellStyle name="Nota 2 3 2 2 13" xfId="23263"/>
    <cellStyle name="Nota 2 3 2 2 14" xfId="34639"/>
    <cellStyle name="Nota 2 3 2 2 15" xfId="36535"/>
    <cellStyle name="Nota 2 3 2 2 2" xfId="826"/>
    <cellStyle name="Nota 2 3 2 2 2 10" xfId="36851"/>
    <cellStyle name="Nota 2 3 2 2 2 2" xfId="2723"/>
    <cellStyle name="Nota 2 3 2 2 2 2 2" xfId="14099"/>
    <cellStyle name="Nota 2 3 2 2 2 2 3" xfId="25475"/>
    <cellStyle name="Nota 2 3 2 2 2 3" xfId="4619"/>
    <cellStyle name="Nota 2 3 2 2 2 3 2" xfId="15995"/>
    <cellStyle name="Nota 2 3 2 2 2 3 3" xfId="27371"/>
    <cellStyle name="Nota 2 3 2 2 2 4" xfId="6515"/>
    <cellStyle name="Nota 2 3 2 2 2 4 2" xfId="17891"/>
    <cellStyle name="Nota 2 3 2 2 2 4 3" xfId="29267"/>
    <cellStyle name="Nota 2 3 2 2 2 5" xfId="8411"/>
    <cellStyle name="Nota 2 3 2 2 2 5 2" xfId="19787"/>
    <cellStyle name="Nota 2 3 2 2 2 5 3" xfId="31163"/>
    <cellStyle name="Nota 2 3 2 2 2 6" xfId="10307"/>
    <cellStyle name="Nota 2 3 2 2 2 6 2" xfId="21683"/>
    <cellStyle name="Nota 2 3 2 2 2 6 3" xfId="33059"/>
    <cellStyle name="Nota 2 3 2 2 2 7" xfId="12203"/>
    <cellStyle name="Nota 2 3 2 2 2 8" xfId="23579"/>
    <cellStyle name="Nota 2 3 2 2 2 9" xfId="34955"/>
    <cellStyle name="Nota 2 3 2 2 3" xfId="1142"/>
    <cellStyle name="Nota 2 3 2 2 3 10" xfId="37167"/>
    <cellStyle name="Nota 2 3 2 2 3 2" xfId="3039"/>
    <cellStyle name="Nota 2 3 2 2 3 2 2" xfId="14415"/>
    <cellStyle name="Nota 2 3 2 2 3 2 3" xfId="25791"/>
    <cellStyle name="Nota 2 3 2 2 3 3" xfId="4935"/>
    <cellStyle name="Nota 2 3 2 2 3 3 2" xfId="16311"/>
    <cellStyle name="Nota 2 3 2 2 3 3 3" xfId="27687"/>
    <cellStyle name="Nota 2 3 2 2 3 4" xfId="6831"/>
    <cellStyle name="Nota 2 3 2 2 3 4 2" xfId="18207"/>
    <cellStyle name="Nota 2 3 2 2 3 4 3" xfId="29583"/>
    <cellStyle name="Nota 2 3 2 2 3 5" xfId="8727"/>
    <cellStyle name="Nota 2 3 2 2 3 5 2" xfId="20103"/>
    <cellStyle name="Nota 2 3 2 2 3 5 3" xfId="31479"/>
    <cellStyle name="Nota 2 3 2 2 3 6" xfId="10623"/>
    <cellStyle name="Nota 2 3 2 2 3 6 2" xfId="21999"/>
    <cellStyle name="Nota 2 3 2 2 3 6 3" xfId="33375"/>
    <cellStyle name="Nota 2 3 2 2 3 7" xfId="12519"/>
    <cellStyle name="Nota 2 3 2 2 3 8" xfId="23895"/>
    <cellStyle name="Nota 2 3 2 2 3 9" xfId="35271"/>
    <cellStyle name="Nota 2 3 2 2 4" xfId="1458"/>
    <cellStyle name="Nota 2 3 2 2 4 10" xfId="37483"/>
    <cellStyle name="Nota 2 3 2 2 4 2" xfId="3355"/>
    <cellStyle name="Nota 2 3 2 2 4 2 2" xfId="14731"/>
    <cellStyle name="Nota 2 3 2 2 4 2 3" xfId="26107"/>
    <cellStyle name="Nota 2 3 2 2 4 3" xfId="5251"/>
    <cellStyle name="Nota 2 3 2 2 4 3 2" xfId="16627"/>
    <cellStyle name="Nota 2 3 2 2 4 3 3" xfId="28003"/>
    <cellStyle name="Nota 2 3 2 2 4 4" xfId="7147"/>
    <cellStyle name="Nota 2 3 2 2 4 4 2" xfId="18523"/>
    <cellStyle name="Nota 2 3 2 2 4 4 3" xfId="29899"/>
    <cellStyle name="Nota 2 3 2 2 4 5" xfId="9043"/>
    <cellStyle name="Nota 2 3 2 2 4 5 2" xfId="20419"/>
    <cellStyle name="Nota 2 3 2 2 4 5 3" xfId="31795"/>
    <cellStyle name="Nota 2 3 2 2 4 6" xfId="10939"/>
    <cellStyle name="Nota 2 3 2 2 4 6 2" xfId="22315"/>
    <cellStyle name="Nota 2 3 2 2 4 6 3" xfId="33691"/>
    <cellStyle name="Nota 2 3 2 2 4 7" xfId="12835"/>
    <cellStyle name="Nota 2 3 2 2 4 8" xfId="24211"/>
    <cellStyle name="Nota 2 3 2 2 4 9" xfId="35587"/>
    <cellStyle name="Nota 2 3 2 2 5" xfId="1774"/>
    <cellStyle name="Nota 2 3 2 2 5 10" xfId="37799"/>
    <cellStyle name="Nota 2 3 2 2 5 2" xfId="3671"/>
    <cellStyle name="Nota 2 3 2 2 5 2 2" xfId="15047"/>
    <cellStyle name="Nota 2 3 2 2 5 2 3" xfId="26423"/>
    <cellStyle name="Nota 2 3 2 2 5 3" xfId="5567"/>
    <cellStyle name="Nota 2 3 2 2 5 3 2" xfId="16943"/>
    <cellStyle name="Nota 2 3 2 2 5 3 3" xfId="28319"/>
    <cellStyle name="Nota 2 3 2 2 5 4" xfId="7463"/>
    <cellStyle name="Nota 2 3 2 2 5 4 2" xfId="18839"/>
    <cellStyle name="Nota 2 3 2 2 5 4 3" xfId="30215"/>
    <cellStyle name="Nota 2 3 2 2 5 5" xfId="9359"/>
    <cellStyle name="Nota 2 3 2 2 5 5 2" xfId="20735"/>
    <cellStyle name="Nota 2 3 2 2 5 5 3" xfId="32111"/>
    <cellStyle name="Nota 2 3 2 2 5 6" xfId="11255"/>
    <cellStyle name="Nota 2 3 2 2 5 6 2" xfId="22631"/>
    <cellStyle name="Nota 2 3 2 2 5 6 3" xfId="34007"/>
    <cellStyle name="Nota 2 3 2 2 5 7" xfId="13151"/>
    <cellStyle name="Nota 2 3 2 2 5 8" xfId="24527"/>
    <cellStyle name="Nota 2 3 2 2 5 9" xfId="35903"/>
    <cellStyle name="Nota 2 3 2 2 6" xfId="2090"/>
    <cellStyle name="Nota 2 3 2 2 6 10" xfId="38115"/>
    <cellStyle name="Nota 2 3 2 2 6 2" xfId="3987"/>
    <cellStyle name="Nota 2 3 2 2 6 2 2" xfId="15363"/>
    <cellStyle name="Nota 2 3 2 2 6 2 3" xfId="26739"/>
    <cellStyle name="Nota 2 3 2 2 6 3" xfId="5883"/>
    <cellStyle name="Nota 2 3 2 2 6 3 2" xfId="17259"/>
    <cellStyle name="Nota 2 3 2 2 6 3 3" xfId="28635"/>
    <cellStyle name="Nota 2 3 2 2 6 4" xfId="7779"/>
    <cellStyle name="Nota 2 3 2 2 6 4 2" xfId="19155"/>
    <cellStyle name="Nota 2 3 2 2 6 4 3" xfId="30531"/>
    <cellStyle name="Nota 2 3 2 2 6 5" xfId="9675"/>
    <cellStyle name="Nota 2 3 2 2 6 5 2" xfId="21051"/>
    <cellStyle name="Nota 2 3 2 2 6 5 3" xfId="32427"/>
    <cellStyle name="Nota 2 3 2 2 6 6" xfId="11571"/>
    <cellStyle name="Nota 2 3 2 2 6 6 2" xfId="22947"/>
    <cellStyle name="Nota 2 3 2 2 6 6 3" xfId="34323"/>
    <cellStyle name="Nota 2 3 2 2 6 7" xfId="13467"/>
    <cellStyle name="Nota 2 3 2 2 6 8" xfId="24843"/>
    <cellStyle name="Nota 2 3 2 2 6 9" xfId="36219"/>
    <cellStyle name="Nota 2 3 2 2 7" xfId="2406"/>
    <cellStyle name="Nota 2 3 2 2 7 2" xfId="13783"/>
    <cellStyle name="Nota 2 3 2 2 7 3" xfId="25159"/>
    <cellStyle name="Nota 2 3 2 2 8" xfId="4303"/>
    <cellStyle name="Nota 2 3 2 2 8 2" xfId="15679"/>
    <cellStyle name="Nota 2 3 2 2 8 3" xfId="27055"/>
    <cellStyle name="Nota 2 3 2 2 9" xfId="6199"/>
    <cellStyle name="Nota 2 3 2 2 9 2" xfId="17575"/>
    <cellStyle name="Nota 2 3 2 2 9 3" xfId="28951"/>
    <cellStyle name="Nota 2 3 2 3" xfId="668"/>
    <cellStyle name="Nota 2 3 2 3 10" xfId="36693"/>
    <cellStyle name="Nota 2 3 2 3 2" xfId="2565"/>
    <cellStyle name="Nota 2 3 2 3 2 2" xfId="13941"/>
    <cellStyle name="Nota 2 3 2 3 2 3" xfId="25317"/>
    <cellStyle name="Nota 2 3 2 3 3" xfId="4461"/>
    <cellStyle name="Nota 2 3 2 3 3 2" xfId="15837"/>
    <cellStyle name="Nota 2 3 2 3 3 3" xfId="27213"/>
    <cellStyle name="Nota 2 3 2 3 4" xfId="6357"/>
    <cellStyle name="Nota 2 3 2 3 4 2" xfId="17733"/>
    <cellStyle name="Nota 2 3 2 3 4 3" xfId="29109"/>
    <cellStyle name="Nota 2 3 2 3 5" xfId="8253"/>
    <cellStyle name="Nota 2 3 2 3 5 2" xfId="19629"/>
    <cellStyle name="Nota 2 3 2 3 5 3" xfId="31005"/>
    <cellStyle name="Nota 2 3 2 3 6" xfId="10149"/>
    <cellStyle name="Nota 2 3 2 3 6 2" xfId="21525"/>
    <cellStyle name="Nota 2 3 2 3 6 3" xfId="32901"/>
    <cellStyle name="Nota 2 3 2 3 7" xfId="12045"/>
    <cellStyle name="Nota 2 3 2 3 8" xfId="23421"/>
    <cellStyle name="Nota 2 3 2 3 9" xfId="34797"/>
    <cellStyle name="Nota 2 3 2 4" xfId="984"/>
    <cellStyle name="Nota 2 3 2 4 10" xfId="37009"/>
    <cellStyle name="Nota 2 3 2 4 2" xfId="2881"/>
    <cellStyle name="Nota 2 3 2 4 2 2" xfId="14257"/>
    <cellStyle name="Nota 2 3 2 4 2 3" xfId="25633"/>
    <cellStyle name="Nota 2 3 2 4 3" xfId="4777"/>
    <cellStyle name="Nota 2 3 2 4 3 2" xfId="16153"/>
    <cellStyle name="Nota 2 3 2 4 3 3" xfId="27529"/>
    <cellStyle name="Nota 2 3 2 4 4" xfId="6673"/>
    <cellStyle name="Nota 2 3 2 4 4 2" xfId="18049"/>
    <cellStyle name="Nota 2 3 2 4 4 3" xfId="29425"/>
    <cellStyle name="Nota 2 3 2 4 5" xfId="8569"/>
    <cellStyle name="Nota 2 3 2 4 5 2" xfId="19945"/>
    <cellStyle name="Nota 2 3 2 4 5 3" xfId="31321"/>
    <cellStyle name="Nota 2 3 2 4 6" xfId="10465"/>
    <cellStyle name="Nota 2 3 2 4 6 2" xfId="21841"/>
    <cellStyle name="Nota 2 3 2 4 6 3" xfId="33217"/>
    <cellStyle name="Nota 2 3 2 4 7" xfId="12361"/>
    <cellStyle name="Nota 2 3 2 4 8" xfId="23737"/>
    <cellStyle name="Nota 2 3 2 4 9" xfId="35113"/>
    <cellStyle name="Nota 2 3 2 5" xfId="1300"/>
    <cellStyle name="Nota 2 3 2 5 10" xfId="37325"/>
    <cellStyle name="Nota 2 3 2 5 2" xfId="3197"/>
    <cellStyle name="Nota 2 3 2 5 2 2" xfId="14573"/>
    <cellStyle name="Nota 2 3 2 5 2 3" xfId="25949"/>
    <cellStyle name="Nota 2 3 2 5 3" xfId="5093"/>
    <cellStyle name="Nota 2 3 2 5 3 2" xfId="16469"/>
    <cellStyle name="Nota 2 3 2 5 3 3" xfId="27845"/>
    <cellStyle name="Nota 2 3 2 5 4" xfId="6989"/>
    <cellStyle name="Nota 2 3 2 5 4 2" xfId="18365"/>
    <cellStyle name="Nota 2 3 2 5 4 3" xfId="29741"/>
    <cellStyle name="Nota 2 3 2 5 5" xfId="8885"/>
    <cellStyle name="Nota 2 3 2 5 5 2" xfId="20261"/>
    <cellStyle name="Nota 2 3 2 5 5 3" xfId="31637"/>
    <cellStyle name="Nota 2 3 2 5 6" xfId="10781"/>
    <cellStyle name="Nota 2 3 2 5 6 2" xfId="22157"/>
    <cellStyle name="Nota 2 3 2 5 6 3" xfId="33533"/>
    <cellStyle name="Nota 2 3 2 5 7" xfId="12677"/>
    <cellStyle name="Nota 2 3 2 5 8" xfId="24053"/>
    <cellStyle name="Nota 2 3 2 5 9" xfId="35429"/>
    <cellStyle name="Nota 2 3 2 6" xfId="1616"/>
    <cellStyle name="Nota 2 3 2 6 10" xfId="37641"/>
    <cellStyle name="Nota 2 3 2 6 2" xfId="3513"/>
    <cellStyle name="Nota 2 3 2 6 2 2" xfId="14889"/>
    <cellStyle name="Nota 2 3 2 6 2 3" xfId="26265"/>
    <cellStyle name="Nota 2 3 2 6 3" xfId="5409"/>
    <cellStyle name="Nota 2 3 2 6 3 2" xfId="16785"/>
    <cellStyle name="Nota 2 3 2 6 3 3" xfId="28161"/>
    <cellStyle name="Nota 2 3 2 6 4" xfId="7305"/>
    <cellStyle name="Nota 2 3 2 6 4 2" xfId="18681"/>
    <cellStyle name="Nota 2 3 2 6 4 3" xfId="30057"/>
    <cellStyle name="Nota 2 3 2 6 5" xfId="9201"/>
    <cellStyle name="Nota 2 3 2 6 5 2" xfId="20577"/>
    <cellStyle name="Nota 2 3 2 6 5 3" xfId="31953"/>
    <cellStyle name="Nota 2 3 2 6 6" xfId="11097"/>
    <cellStyle name="Nota 2 3 2 6 6 2" xfId="22473"/>
    <cellStyle name="Nota 2 3 2 6 6 3" xfId="33849"/>
    <cellStyle name="Nota 2 3 2 6 7" xfId="12993"/>
    <cellStyle name="Nota 2 3 2 6 8" xfId="24369"/>
    <cellStyle name="Nota 2 3 2 6 9" xfId="35745"/>
    <cellStyle name="Nota 2 3 2 7" xfId="1932"/>
    <cellStyle name="Nota 2 3 2 7 10" xfId="37957"/>
    <cellStyle name="Nota 2 3 2 7 2" xfId="3829"/>
    <cellStyle name="Nota 2 3 2 7 2 2" xfId="15205"/>
    <cellStyle name="Nota 2 3 2 7 2 3" xfId="26581"/>
    <cellStyle name="Nota 2 3 2 7 3" xfId="5725"/>
    <cellStyle name="Nota 2 3 2 7 3 2" xfId="17101"/>
    <cellStyle name="Nota 2 3 2 7 3 3" xfId="28477"/>
    <cellStyle name="Nota 2 3 2 7 4" xfId="7621"/>
    <cellStyle name="Nota 2 3 2 7 4 2" xfId="18997"/>
    <cellStyle name="Nota 2 3 2 7 4 3" xfId="30373"/>
    <cellStyle name="Nota 2 3 2 7 5" xfId="9517"/>
    <cellStyle name="Nota 2 3 2 7 5 2" xfId="20893"/>
    <cellStyle name="Nota 2 3 2 7 5 3" xfId="32269"/>
    <cellStyle name="Nota 2 3 2 7 6" xfId="11413"/>
    <cellStyle name="Nota 2 3 2 7 6 2" xfId="22789"/>
    <cellStyle name="Nota 2 3 2 7 6 3" xfId="34165"/>
    <cellStyle name="Nota 2 3 2 7 7" xfId="13309"/>
    <cellStyle name="Nota 2 3 2 7 8" xfId="24685"/>
    <cellStyle name="Nota 2 3 2 7 9" xfId="36061"/>
    <cellStyle name="Nota 2 3 2 8" xfId="2248"/>
    <cellStyle name="Nota 2 3 2 8 2" xfId="13625"/>
    <cellStyle name="Nota 2 3 2 8 3" xfId="25001"/>
    <cellStyle name="Nota 2 3 2 9" xfId="4145"/>
    <cellStyle name="Nota 2 3 2 9 2" xfId="15521"/>
    <cellStyle name="Nota 2 3 2 9 3" xfId="26897"/>
    <cellStyle name="Nota 2 3 3" xfId="419"/>
    <cellStyle name="Nota 2 3 3 10" xfId="8005"/>
    <cellStyle name="Nota 2 3 3 10 2" xfId="19381"/>
    <cellStyle name="Nota 2 3 3 10 3" xfId="30757"/>
    <cellStyle name="Nota 2 3 3 11" xfId="9901"/>
    <cellStyle name="Nota 2 3 3 11 2" xfId="21277"/>
    <cellStyle name="Nota 2 3 3 11 3" xfId="32653"/>
    <cellStyle name="Nota 2 3 3 12" xfId="11797"/>
    <cellStyle name="Nota 2 3 3 13" xfId="23173"/>
    <cellStyle name="Nota 2 3 3 14" xfId="34549"/>
    <cellStyle name="Nota 2 3 3 15" xfId="36445"/>
    <cellStyle name="Nota 2 3 3 2" xfId="736"/>
    <cellStyle name="Nota 2 3 3 2 10" xfId="36761"/>
    <cellStyle name="Nota 2 3 3 2 2" xfId="2633"/>
    <cellStyle name="Nota 2 3 3 2 2 2" xfId="14009"/>
    <cellStyle name="Nota 2 3 3 2 2 3" xfId="25385"/>
    <cellStyle name="Nota 2 3 3 2 3" xfId="4529"/>
    <cellStyle name="Nota 2 3 3 2 3 2" xfId="15905"/>
    <cellStyle name="Nota 2 3 3 2 3 3" xfId="27281"/>
    <cellStyle name="Nota 2 3 3 2 4" xfId="6425"/>
    <cellStyle name="Nota 2 3 3 2 4 2" xfId="17801"/>
    <cellStyle name="Nota 2 3 3 2 4 3" xfId="29177"/>
    <cellStyle name="Nota 2 3 3 2 5" xfId="8321"/>
    <cellStyle name="Nota 2 3 3 2 5 2" xfId="19697"/>
    <cellStyle name="Nota 2 3 3 2 5 3" xfId="31073"/>
    <cellStyle name="Nota 2 3 3 2 6" xfId="10217"/>
    <cellStyle name="Nota 2 3 3 2 6 2" xfId="21593"/>
    <cellStyle name="Nota 2 3 3 2 6 3" xfId="32969"/>
    <cellStyle name="Nota 2 3 3 2 7" xfId="12113"/>
    <cellStyle name="Nota 2 3 3 2 8" xfId="23489"/>
    <cellStyle name="Nota 2 3 3 2 9" xfId="34865"/>
    <cellStyle name="Nota 2 3 3 3" xfId="1052"/>
    <cellStyle name="Nota 2 3 3 3 10" xfId="37077"/>
    <cellStyle name="Nota 2 3 3 3 2" xfId="2949"/>
    <cellStyle name="Nota 2 3 3 3 2 2" xfId="14325"/>
    <cellStyle name="Nota 2 3 3 3 2 3" xfId="25701"/>
    <cellStyle name="Nota 2 3 3 3 3" xfId="4845"/>
    <cellStyle name="Nota 2 3 3 3 3 2" xfId="16221"/>
    <cellStyle name="Nota 2 3 3 3 3 3" xfId="27597"/>
    <cellStyle name="Nota 2 3 3 3 4" xfId="6741"/>
    <cellStyle name="Nota 2 3 3 3 4 2" xfId="18117"/>
    <cellStyle name="Nota 2 3 3 3 4 3" xfId="29493"/>
    <cellStyle name="Nota 2 3 3 3 5" xfId="8637"/>
    <cellStyle name="Nota 2 3 3 3 5 2" xfId="20013"/>
    <cellStyle name="Nota 2 3 3 3 5 3" xfId="31389"/>
    <cellStyle name="Nota 2 3 3 3 6" xfId="10533"/>
    <cellStyle name="Nota 2 3 3 3 6 2" xfId="21909"/>
    <cellStyle name="Nota 2 3 3 3 6 3" xfId="33285"/>
    <cellStyle name="Nota 2 3 3 3 7" xfId="12429"/>
    <cellStyle name="Nota 2 3 3 3 8" xfId="23805"/>
    <cellStyle name="Nota 2 3 3 3 9" xfId="35181"/>
    <cellStyle name="Nota 2 3 3 4" xfId="1368"/>
    <cellStyle name="Nota 2 3 3 4 10" xfId="37393"/>
    <cellStyle name="Nota 2 3 3 4 2" xfId="3265"/>
    <cellStyle name="Nota 2 3 3 4 2 2" xfId="14641"/>
    <cellStyle name="Nota 2 3 3 4 2 3" xfId="26017"/>
    <cellStyle name="Nota 2 3 3 4 3" xfId="5161"/>
    <cellStyle name="Nota 2 3 3 4 3 2" xfId="16537"/>
    <cellStyle name="Nota 2 3 3 4 3 3" xfId="27913"/>
    <cellStyle name="Nota 2 3 3 4 4" xfId="7057"/>
    <cellStyle name="Nota 2 3 3 4 4 2" xfId="18433"/>
    <cellStyle name="Nota 2 3 3 4 4 3" xfId="29809"/>
    <cellStyle name="Nota 2 3 3 4 5" xfId="8953"/>
    <cellStyle name="Nota 2 3 3 4 5 2" xfId="20329"/>
    <cellStyle name="Nota 2 3 3 4 5 3" xfId="31705"/>
    <cellStyle name="Nota 2 3 3 4 6" xfId="10849"/>
    <cellStyle name="Nota 2 3 3 4 6 2" xfId="22225"/>
    <cellStyle name="Nota 2 3 3 4 6 3" xfId="33601"/>
    <cellStyle name="Nota 2 3 3 4 7" xfId="12745"/>
    <cellStyle name="Nota 2 3 3 4 8" xfId="24121"/>
    <cellStyle name="Nota 2 3 3 4 9" xfId="35497"/>
    <cellStyle name="Nota 2 3 3 5" xfId="1684"/>
    <cellStyle name="Nota 2 3 3 5 10" xfId="37709"/>
    <cellStyle name="Nota 2 3 3 5 2" xfId="3581"/>
    <cellStyle name="Nota 2 3 3 5 2 2" xfId="14957"/>
    <cellStyle name="Nota 2 3 3 5 2 3" xfId="26333"/>
    <cellStyle name="Nota 2 3 3 5 3" xfId="5477"/>
    <cellStyle name="Nota 2 3 3 5 3 2" xfId="16853"/>
    <cellStyle name="Nota 2 3 3 5 3 3" xfId="28229"/>
    <cellStyle name="Nota 2 3 3 5 4" xfId="7373"/>
    <cellStyle name="Nota 2 3 3 5 4 2" xfId="18749"/>
    <cellStyle name="Nota 2 3 3 5 4 3" xfId="30125"/>
    <cellStyle name="Nota 2 3 3 5 5" xfId="9269"/>
    <cellStyle name="Nota 2 3 3 5 5 2" xfId="20645"/>
    <cellStyle name="Nota 2 3 3 5 5 3" xfId="32021"/>
    <cellStyle name="Nota 2 3 3 5 6" xfId="11165"/>
    <cellStyle name="Nota 2 3 3 5 6 2" xfId="22541"/>
    <cellStyle name="Nota 2 3 3 5 6 3" xfId="33917"/>
    <cellStyle name="Nota 2 3 3 5 7" xfId="13061"/>
    <cellStyle name="Nota 2 3 3 5 8" xfId="24437"/>
    <cellStyle name="Nota 2 3 3 5 9" xfId="35813"/>
    <cellStyle name="Nota 2 3 3 6" xfId="2000"/>
    <cellStyle name="Nota 2 3 3 6 10" xfId="38025"/>
    <cellStyle name="Nota 2 3 3 6 2" xfId="3897"/>
    <cellStyle name="Nota 2 3 3 6 2 2" xfId="15273"/>
    <cellStyle name="Nota 2 3 3 6 2 3" xfId="26649"/>
    <cellStyle name="Nota 2 3 3 6 3" xfId="5793"/>
    <cellStyle name="Nota 2 3 3 6 3 2" xfId="17169"/>
    <cellStyle name="Nota 2 3 3 6 3 3" xfId="28545"/>
    <cellStyle name="Nota 2 3 3 6 4" xfId="7689"/>
    <cellStyle name="Nota 2 3 3 6 4 2" xfId="19065"/>
    <cellStyle name="Nota 2 3 3 6 4 3" xfId="30441"/>
    <cellStyle name="Nota 2 3 3 6 5" xfId="9585"/>
    <cellStyle name="Nota 2 3 3 6 5 2" xfId="20961"/>
    <cellStyle name="Nota 2 3 3 6 5 3" xfId="32337"/>
    <cellStyle name="Nota 2 3 3 6 6" xfId="11481"/>
    <cellStyle name="Nota 2 3 3 6 6 2" xfId="22857"/>
    <cellStyle name="Nota 2 3 3 6 6 3" xfId="34233"/>
    <cellStyle name="Nota 2 3 3 6 7" xfId="13377"/>
    <cellStyle name="Nota 2 3 3 6 8" xfId="24753"/>
    <cellStyle name="Nota 2 3 3 6 9" xfId="36129"/>
    <cellStyle name="Nota 2 3 3 7" xfId="2316"/>
    <cellStyle name="Nota 2 3 3 7 2" xfId="13693"/>
    <cellStyle name="Nota 2 3 3 7 3" xfId="25069"/>
    <cellStyle name="Nota 2 3 3 8" xfId="4213"/>
    <cellStyle name="Nota 2 3 3 8 2" xfId="15589"/>
    <cellStyle name="Nota 2 3 3 8 3" xfId="26965"/>
    <cellStyle name="Nota 2 3 3 9" xfId="6109"/>
    <cellStyle name="Nota 2 3 3 9 2" xfId="17485"/>
    <cellStyle name="Nota 2 3 3 9 3" xfId="28861"/>
    <cellStyle name="Nota 2 3 4" xfId="578"/>
    <cellStyle name="Nota 2 3 4 10" xfId="36603"/>
    <cellStyle name="Nota 2 3 4 2" xfId="2475"/>
    <cellStyle name="Nota 2 3 4 2 2" xfId="13851"/>
    <cellStyle name="Nota 2 3 4 2 3" xfId="25227"/>
    <cellStyle name="Nota 2 3 4 3" xfId="4371"/>
    <cellStyle name="Nota 2 3 4 3 2" xfId="15747"/>
    <cellStyle name="Nota 2 3 4 3 3" xfId="27123"/>
    <cellStyle name="Nota 2 3 4 4" xfId="6267"/>
    <cellStyle name="Nota 2 3 4 4 2" xfId="17643"/>
    <cellStyle name="Nota 2 3 4 4 3" xfId="29019"/>
    <cellStyle name="Nota 2 3 4 5" xfId="8163"/>
    <cellStyle name="Nota 2 3 4 5 2" xfId="19539"/>
    <cellStyle name="Nota 2 3 4 5 3" xfId="30915"/>
    <cellStyle name="Nota 2 3 4 6" xfId="10059"/>
    <cellStyle name="Nota 2 3 4 6 2" xfId="21435"/>
    <cellStyle name="Nota 2 3 4 6 3" xfId="32811"/>
    <cellStyle name="Nota 2 3 4 7" xfId="11955"/>
    <cellStyle name="Nota 2 3 4 8" xfId="23331"/>
    <cellStyle name="Nota 2 3 4 9" xfId="34707"/>
    <cellStyle name="Nota 2 3 5" xfId="894"/>
    <cellStyle name="Nota 2 3 5 10" xfId="36919"/>
    <cellStyle name="Nota 2 3 5 2" xfId="2791"/>
    <cellStyle name="Nota 2 3 5 2 2" xfId="14167"/>
    <cellStyle name="Nota 2 3 5 2 3" xfId="25543"/>
    <cellStyle name="Nota 2 3 5 3" xfId="4687"/>
    <cellStyle name="Nota 2 3 5 3 2" xfId="16063"/>
    <cellStyle name="Nota 2 3 5 3 3" xfId="27439"/>
    <cellStyle name="Nota 2 3 5 4" xfId="6583"/>
    <cellStyle name="Nota 2 3 5 4 2" xfId="17959"/>
    <cellStyle name="Nota 2 3 5 4 3" xfId="29335"/>
    <cellStyle name="Nota 2 3 5 5" xfId="8479"/>
    <cellStyle name="Nota 2 3 5 5 2" xfId="19855"/>
    <cellStyle name="Nota 2 3 5 5 3" xfId="31231"/>
    <cellStyle name="Nota 2 3 5 6" xfId="10375"/>
    <cellStyle name="Nota 2 3 5 6 2" xfId="21751"/>
    <cellStyle name="Nota 2 3 5 6 3" xfId="33127"/>
    <cellStyle name="Nota 2 3 5 7" xfId="12271"/>
    <cellStyle name="Nota 2 3 5 8" xfId="23647"/>
    <cellStyle name="Nota 2 3 5 9" xfId="35023"/>
    <cellStyle name="Nota 2 3 6" xfId="1210"/>
    <cellStyle name="Nota 2 3 6 10" xfId="37235"/>
    <cellStyle name="Nota 2 3 6 2" xfId="3107"/>
    <cellStyle name="Nota 2 3 6 2 2" xfId="14483"/>
    <cellStyle name="Nota 2 3 6 2 3" xfId="25859"/>
    <cellStyle name="Nota 2 3 6 3" xfId="5003"/>
    <cellStyle name="Nota 2 3 6 3 2" xfId="16379"/>
    <cellStyle name="Nota 2 3 6 3 3" xfId="27755"/>
    <cellStyle name="Nota 2 3 6 4" xfId="6899"/>
    <cellStyle name="Nota 2 3 6 4 2" xfId="18275"/>
    <cellStyle name="Nota 2 3 6 4 3" xfId="29651"/>
    <cellStyle name="Nota 2 3 6 5" xfId="8795"/>
    <cellStyle name="Nota 2 3 6 5 2" xfId="20171"/>
    <cellStyle name="Nota 2 3 6 5 3" xfId="31547"/>
    <cellStyle name="Nota 2 3 6 6" xfId="10691"/>
    <cellStyle name="Nota 2 3 6 6 2" xfId="22067"/>
    <cellStyle name="Nota 2 3 6 6 3" xfId="33443"/>
    <cellStyle name="Nota 2 3 6 7" xfId="12587"/>
    <cellStyle name="Nota 2 3 6 8" xfId="23963"/>
    <cellStyle name="Nota 2 3 6 9" xfId="35339"/>
    <cellStyle name="Nota 2 3 7" xfId="1526"/>
    <cellStyle name="Nota 2 3 7 10" xfId="37551"/>
    <cellStyle name="Nota 2 3 7 2" xfId="3423"/>
    <cellStyle name="Nota 2 3 7 2 2" xfId="14799"/>
    <cellStyle name="Nota 2 3 7 2 3" xfId="26175"/>
    <cellStyle name="Nota 2 3 7 3" xfId="5319"/>
    <cellStyle name="Nota 2 3 7 3 2" xfId="16695"/>
    <cellStyle name="Nota 2 3 7 3 3" xfId="28071"/>
    <cellStyle name="Nota 2 3 7 4" xfId="7215"/>
    <cellStyle name="Nota 2 3 7 4 2" xfId="18591"/>
    <cellStyle name="Nota 2 3 7 4 3" xfId="29967"/>
    <cellStyle name="Nota 2 3 7 5" xfId="9111"/>
    <cellStyle name="Nota 2 3 7 5 2" xfId="20487"/>
    <cellStyle name="Nota 2 3 7 5 3" xfId="31863"/>
    <cellStyle name="Nota 2 3 7 6" xfId="11007"/>
    <cellStyle name="Nota 2 3 7 6 2" xfId="22383"/>
    <cellStyle name="Nota 2 3 7 6 3" xfId="33759"/>
    <cellStyle name="Nota 2 3 7 7" xfId="12903"/>
    <cellStyle name="Nota 2 3 7 8" xfId="24279"/>
    <cellStyle name="Nota 2 3 7 9" xfId="35655"/>
    <cellStyle name="Nota 2 3 8" xfId="1842"/>
    <cellStyle name="Nota 2 3 8 10" xfId="37867"/>
    <cellStyle name="Nota 2 3 8 2" xfId="3739"/>
    <cellStyle name="Nota 2 3 8 2 2" xfId="15115"/>
    <cellStyle name="Nota 2 3 8 2 3" xfId="26491"/>
    <cellStyle name="Nota 2 3 8 3" xfId="5635"/>
    <cellStyle name="Nota 2 3 8 3 2" xfId="17011"/>
    <cellStyle name="Nota 2 3 8 3 3" xfId="28387"/>
    <cellStyle name="Nota 2 3 8 4" xfId="7531"/>
    <cellStyle name="Nota 2 3 8 4 2" xfId="18907"/>
    <cellStyle name="Nota 2 3 8 4 3" xfId="30283"/>
    <cellStyle name="Nota 2 3 8 5" xfId="9427"/>
    <cellStyle name="Nota 2 3 8 5 2" xfId="20803"/>
    <cellStyle name="Nota 2 3 8 5 3" xfId="32179"/>
    <cellStyle name="Nota 2 3 8 6" xfId="11323"/>
    <cellStyle name="Nota 2 3 8 6 2" xfId="22699"/>
    <cellStyle name="Nota 2 3 8 6 3" xfId="34075"/>
    <cellStyle name="Nota 2 3 8 7" xfId="13219"/>
    <cellStyle name="Nota 2 3 8 8" xfId="24595"/>
    <cellStyle name="Nota 2 3 8 9" xfId="35971"/>
    <cellStyle name="Nota 2 3 9" xfId="2158"/>
    <cellStyle name="Nota 2 3 9 2" xfId="13535"/>
    <cellStyle name="Nota 2 3 9 3" xfId="24911"/>
    <cellStyle name="Nota 2 4" xfId="285"/>
    <cellStyle name="Nota 2 4 10" xfId="5973"/>
    <cellStyle name="Nota 2 4 10 2" xfId="17349"/>
    <cellStyle name="Nota 2 4 10 3" xfId="28725"/>
    <cellStyle name="Nota 2 4 11" xfId="7869"/>
    <cellStyle name="Nota 2 4 11 2" xfId="19245"/>
    <cellStyle name="Nota 2 4 11 3" xfId="30621"/>
    <cellStyle name="Nota 2 4 12" xfId="9765"/>
    <cellStyle name="Nota 2 4 12 2" xfId="21141"/>
    <cellStyle name="Nota 2 4 12 3" xfId="32517"/>
    <cellStyle name="Nota 2 4 13" xfId="11661"/>
    <cellStyle name="Nota 2 4 14" xfId="23037"/>
    <cellStyle name="Nota 2 4 15" xfId="34413"/>
    <cellStyle name="Nota 2 4 16" xfId="36309"/>
    <cellStyle name="Nota 2 4 2" xfId="441"/>
    <cellStyle name="Nota 2 4 2 10" xfId="8027"/>
    <cellStyle name="Nota 2 4 2 10 2" xfId="19403"/>
    <cellStyle name="Nota 2 4 2 10 3" xfId="30779"/>
    <cellStyle name="Nota 2 4 2 11" xfId="9923"/>
    <cellStyle name="Nota 2 4 2 11 2" xfId="21299"/>
    <cellStyle name="Nota 2 4 2 11 3" xfId="32675"/>
    <cellStyle name="Nota 2 4 2 12" xfId="11819"/>
    <cellStyle name="Nota 2 4 2 13" xfId="23195"/>
    <cellStyle name="Nota 2 4 2 14" xfId="34571"/>
    <cellStyle name="Nota 2 4 2 15" xfId="36467"/>
    <cellStyle name="Nota 2 4 2 2" xfId="758"/>
    <cellStyle name="Nota 2 4 2 2 10" xfId="36783"/>
    <cellStyle name="Nota 2 4 2 2 2" xfId="2655"/>
    <cellStyle name="Nota 2 4 2 2 2 2" xfId="14031"/>
    <cellStyle name="Nota 2 4 2 2 2 3" xfId="25407"/>
    <cellStyle name="Nota 2 4 2 2 3" xfId="4551"/>
    <cellStyle name="Nota 2 4 2 2 3 2" xfId="15927"/>
    <cellStyle name="Nota 2 4 2 2 3 3" xfId="27303"/>
    <cellStyle name="Nota 2 4 2 2 4" xfId="6447"/>
    <cellStyle name="Nota 2 4 2 2 4 2" xfId="17823"/>
    <cellStyle name="Nota 2 4 2 2 4 3" xfId="29199"/>
    <cellStyle name="Nota 2 4 2 2 5" xfId="8343"/>
    <cellStyle name="Nota 2 4 2 2 5 2" xfId="19719"/>
    <cellStyle name="Nota 2 4 2 2 5 3" xfId="31095"/>
    <cellStyle name="Nota 2 4 2 2 6" xfId="10239"/>
    <cellStyle name="Nota 2 4 2 2 6 2" xfId="21615"/>
    <cellStyle name="Nota 2 4 2 2 6 3" xfId="32991"/>
    <cellStyle name="Nota 2 4 2 2 7" xfId="12135"/>
    <cellStyle name="Nota 2 4 2 2 8" xfId="23511"/>
    <cellStyle name="Nota 2 4 2 2 9" xfId="34887"/>
    <cellStyle name="Nota 2 4 2 3" xfId="1074"/>
    <cellStyle name="Nota 2 4 2 3 10" xfId="37099"/>
    <cellStyle name="Nota 2 4 2 3 2" xfId="2971"/>
    <cellStyle name="Nota 2 4 2 3 2 2" xfId="14347"/>
    <cellStyle name="Nota 2 4 2 3 2 3" xfId="25723"/>
    <cellStyle name="Nota 2 4 2 3 3" xfId="4867"/>
    <cellStyle name="Nota 2 4 2 3 3 2" xfId="16243"/>
    <cellStyle name="Nota 2 4 2 3 3 3" xfId="27619"/>
    <cellStyle name="Nota 2 4 2 3 4" xfId="6763"/>
    <cellStyle name="Nota 2 4 2 3 4 2" xfId="18139"/>
    <cellStyle name="Nota 2 4 2 3 4 3" xfId="29515"/>
    <cellStyle name="Nota 2 4 2 3 5" xfId="8659"/>
    <cellStyle name="Nota 2 4 2 3 5 2" xfId="20035"/>
    <cellStyle name="Nota 2 4 2 3 5 3" xfId="31411"/>
    <cellStyle name="Nota 2 4 2 3 6" xfId="10555"/>
    <cellStyle name="Nota 2 4 2 3 6 2" xfId="21931"/>
    <cellStyle name="Nota 2 4 2 3 6 3" xfId="33307"/>
    <cellStyle name="Nota 2 4 2 3 7" xfId="12451"/>
    <cellStyle name="Nota 2 4 2 3 8" xfId="23827"/>
    <cellStyle name="Nota 2 4 2 3 9" xfId="35203"/>
    <cellStyle name="Nota 2 4 2 4" xfId="1390"/>
    <cellStyle name="Nota 2 4 2 4 10" xfId="37415"/>
    <cellStyle name="Nota 2 4 2 4 2" xfId="3287"/>
    <cellStyle name="Nota 2 4 2 4 2 2" xfId="14663"/>
    <cellStyle name="Nota 2 4 2 4 2 3" xfId="26039"/>
    <cellStyle name="Nota 2 4 2 4 3" xfId="5183"/>
    <cellStyle name="Nota 2 4 2 4 3 2" xfId="16559"/>
    <cellStyle name="Nota 2 4 2 4 3 3" xfId="27935"/>
    <cellStyle name="Nota 2 4 2 4 4" xfId="7079"/>
    <cellStyle name="Nota 2 4 2 4 4 2" xfId="18455"/>
    <cellStyle name="Nota 2 4 2 4 4 3" xfId="29831"/>
    <cellStyle name="Nota 2 4 2 4 5" xfId="8975"/>
    <cellStyle name="Nota 2 4 2 4 5 2" xfId="20351"/>
    <cellStyle name="Nota 2 4 2 4 5 3" xfId="31727"/>
    <cellStyle name="Nota 2 4 2 4 6" xfId="10871"/>
    <cellStyle name="Nota 2 4 2 4 6 2" xfId="22247"/>
    <cellStyle name="Nota 2 4 2 4 6 3" xfId="33623"/>
    <cellStyle name="Nota 2 4 2 4 7" xfId="12767"/>
    <cellStyle name="Nota 2 4 2 4 8" xfId="24143"/>
    <cellStyle name="Nota 2 4 2 4 9" xfId="35519"/>
    <cellStyle name="Nota 2 4 2 5" xfId="1706"/>
    <cellStyle name="Nota 2 4 2 5 10" xfId="37731"/>
    <cellStyle name="Nota 2 4 2 5 2" xfId="3603"/>
    <cellStyle name="Nota 2 4 2 5 2 2" xfId="14979"/>
    <cellStyle name="Nota 2 4 2 5 2 3" xfId="26355"/>
    <cellStyle name="Nota 2 4 2 5 3" xfId="5499"/>
    <cellStyle name="Nota 2 4 2 5 3 2" xfId="16875"/>
    <cellStyle name="Nota 2 4 2 5 3 3" xfId="28251"/>
    <cellStyle name="Nota 2 4 2 5 4" xfId="7395"/>
    <cellStyle name="Nota 2 4 2 5 4 2" xfId="18771"/>
    <cellStyle name="Nota 2 4 2 5 4 3" xfId="30147"/>
    <cellStyle name="Nota 2 4 2 5 5" xfId="9291"/>
    <cellStyle name="Nota 2 4 2 5 5 2" xfId="20667"/>
    <cellStyle name="Nota 2 4 2 5 5 3" xfId="32043"/>
    <cellStyle name="Nota 2 4 2 5 6" xfId="11187"/>
    <cellStyle name="Nota 2 4 2 5 6 2" xfId="22563"/>
    <cellStyle name="Nota 2 4 2 5 6 3" xfId="33939"/>
    <cellStyle name="Nota 2 4 2 5 7" xfId="13083"/>
    <cellStyle name="Nota 2 4 2 5 8" xfId="24459"/>
    <cellStyle name="Nota 2 4 2 5 9" xfId="35835"/>
    <cellStyle name="Nota 2 4 2 6" xfId="2022"/>
    <cellStyle name="Nota 2 4 2 6 10" xfId="38047"/>
    <cellStyle name="Nota 2 4 2 6 2" xfId="3919"/>
    <cellStyle name="Nota 2 4 2 6 2 2" xfId="15295"/>
    <cellStyle name="Nota 2 4 2 6 2 3" xfId="26671"/>
    <cellStyle name="Nota 2 4 2 6 3" xfId="5815"/>
    <cellStyle name="Nota 2 4 2 6 3 2" xfId="17191"/>
    <cellStyle name="Nota 2 4 2 6 3 3" xfId="28567"/>
    <cellStyle name="Nota 2 4 2 6 4" xfId="7711"/>
    <cellStyle name="Nota 2 4 2 6 4 2" xfId="19087"/>
    <cellStyle name="Nota 2 4 2 6 4 3" xfId="30463"/>
    <cellStyle name="Nota 2 4 2 6 5" xfId="9607"/>
    <cellStyle name="Nota 2 4 2 6 5 2" xfId="20983"/>
    <cellStyle name="Nota 2 4 2 6 5 3" xfId="32359"/>
    <cellStyle name="Nota 2 4 2 6 6" xfId="11503"/>
    <cellStyle name="Nota 2 4 2 6 6 2" xfId="22879"/>
    <cellStyle name="Nota 2 4 2 6 6 3" xfId="34255"/>
    <cellStyle name="Nota 2 4 2 6 7" xfId="13399"/>
    <cellStyle name="Nota 2 4 2 6 8" xfId="24775"/>
    <cellStyle name="Nota 2 4 2 6 9" xfId="36151"/>
    <cellStyle name="Nota 2 4 2 7" xfId="2338"/>
    <cellStyle name="Nota 2 4 2 7 2" xfId="13715"/>
    <cellStyle name="Nota 2 4 2 7 3" xfId="25091"/>
    <cellStyle name="Nota 2 4 2 8" xfId="4235"/>
    <cellStyle name="Nota 2 4 2 8 2" xfId="15611"/>
    <cellStyle name="Nota 2 4 2 8 3" xfId="26987"/>
    <cellStyle name="Nota 2 4 2 9" xfId="6131"/>
    <cellStyle name="Nota 2 4 2 9 2" xfId="17507"/>
    <cellStyle name="Nota 2 4 2 9 3" xfId="28883"/>
    <cellStyle name="Nota 2 4 3" xfId="600"/>
    <cellStyle name="Nota 2 4 3 10" xfId="36625"/>
    <cellStyle name="Nota 2 4 3 2" xfId="2497"/>
    <cellStyle name="Nota 2 4 3 2 2" xfId="13873"/>
    <cellStyle name="Nota 2 4 3 2 3" xfId="25249"/>
    <cellStyle name="Nota 2 4 3 3" xfId="4393"/>
    <cellStyle name="Nota 2 4 3 3 2" xfId="15769"/>
    <cellStyle name="Nota 2 4 3 3 3" xfId="27145"/>
    <cellStyle name="Nota 2 4 3 4" xfId="6289"/>
    <cellStyle name="Nota 2 4 3 4 2" xfId="17665"/>
    <cellStyle name="Nota 2 4 3 4 3" xfId="29041"/>
    <cellStyle name="Nota 2 4 3 5" xfId="8185"/>
    <cellStyle name="Nota 2 4 3 5 2" xfId="19561"/>
    <cellStyle name="Nota 2 4 3 5 3" xfId="30937"/>
    <cellStyle name="Nota 2 4 3 6" xfId="10081"/>
    <cellStyle name="Nota 2 4 3 6 2" xfId="21457"/>
    <cellStyle name="Nota 2 4 3 6 3" xfId="32833"/>
    <cellStyle name="Nota 2 4 3 7" xfId="11977"/>
    <cellStyle name="Nota 2 4 3 8" xfId="23353"/>
    <cellStyle name="Nota 2 4 3 9" xfId="34729"/>
    <cellStyle name="Nota 2 4 4" xfId="916"/>
    <cellStyle name="Nota 2 4 4 10" xfId="36941"/>
    <cellStyle name="Nota 2 4 4 2" xfId="2813"/>
    <cellStyle name="Nota 2 4 4 2 2" xfId="14189"/>
    <cellStyle name="Nota 2 4 4 2 3" xfId="25565"/>
    <cellStyle name="Nota 2 4 4 3" xfId="4709"/>
    <cellStyle name="Nota 2 4 4 3 2" xfId="16085"/>
    <cellStyle name="Nota 2 4 4 3 3" xfId="27461"/>
    <cellStyle name="Nota 2 4 4 4" xfId="6605"/>
    <cellStyle name="Nota 2 4 4 4 2" xfId="17981"/>
    <cellStyle name="Nota 2 4 4 4 3" xfId="29357"/>
    <cellStyle name="Nota 2 4 4 5" xfId="8501"/>
    <cellStyle name="Nota 2 4 4 5 2" xfId="19877"/>
    <cellStyle name="Nota 2 4 4 5 3" xfId="31253"/>
    <cellStyle name="Nota 2 4 4 6" xfId="10397"/>
    <cellStyle name="Nota 2 4 4 6 2" xfId="21773"/>
    <cellStyle name="Nota 2 4 4 6 3" xfId="33149"/>
    <cellStyle name="Nota 2 4 4 7" xfId="12293"/>
    <cellStyle name="Nota 2 4 4 8" xfId="23669"/>
    <cellStyle name="Nota 2 4 4 9" xfId="35045"/>
    <cellStyle name="Nota 2 4 5" xfId="1232"/>
    <cellStyle name="Nota 2 4 5 10" xfId="37257"/>
    <cellStyle name="Nota 2 4 5 2" xfId="3129"/>
    <cellStyle name="Nota 2 4 5 2 2" xfId="14505"/>
    <cellStyle name="Nota 2 4 5 2 3" xfId="25881"/>
    <cellStyle name="Nota 2 4 5 3" xfId="5025"/>
    <cellStyle name="Nota 2 4 5 3 2" xfId="16401"/>
    <cellStyle name="Nota 2 4 5 3 3" xfId="27777"/>
    <cellStyle name="Nota 2 4 5 4" xfId="6921"/>
    <cellStyle name="Nota 2 4 5 4 2" xfId="18297"/>
    <cellStyle name="Nota 2 4 5 4 3" xfId="29673"/>
    <cellStyle name="Nota 2 4 5 5" xfId="8817"/>
    <cellStyle name="Nota 2 4 5 5 2" xfId="20193"/>
    <cellStyle name="Nota 2 4 5 5 3" xfId="31569"/>
    <cellStyle name="Nota 2 4 5 6" xfId="10713"/>
    <cellStyle name="Nota 2 4 5 6 2" xfId="22089"/>
    <cellStyle name="Nota 2 4 5 6 3" xfId="33465"/>
    <cellStyle name="Nota 2 4 5 7" xfId="12609"/>
    <cellStyle name="Nota 2 4 5 8" xfId="23985"/>
    <cellStyle name="Nota 2 4 5 9" xfId="35361"/>
    <cellStyle name="Nota 2 4 6" xfId="1548"/>
    <cellStyle name="Nota 2 4 6 10" xfId="37573"/>
    <cellStyle name="Nota 2 4 6 2" xfId="3445"/>
    <cellStyle name="Nota 2 4 6 2 2" xfId="14821"/>
    <cellStyle name="Nota 2 4 6 2 3" xfId="26197"/>
    <cellStyle name="Nota 2 4 6 3" xfId="5341"/>
    <cellStyle name="Nota 2 4 6 3 2" xfId="16717"/>
    <cellStyle name="Nota 2 4 6 3 3" xfId="28093"/>
    <cellStyle name="Nota 2 4 6 4" xfId="7237"/>
    <cellStyle name="Nota 2 4 6 4 2" xfId="18613"/>
    <cellStyle name="Nota 2 4 6 4 3" xfId="29989"/>
    <cellStyle name="Nota 2 4 6 5" xfId="9133"/>
    <cellStyle name="Nota 2 4 6 5 2" xfId="20509"/>
    <cellStyle name="Nota 2 4 6 5 3" xfId="31885"/>
    <cellStyle name="Nota 2 4 6 6" xfId="11029"/>
    <cellStyle name="Nota 2 4 6 6 2" xfId="22405"/>
    <cellStyle name="Nota 2 4 6 6 3" xfId="33781"/>
    <cellStyle name="Nota 2 4 6 7" xfId="12925"/>
    <cellStyle name="Nota 2 4 6 8" xfId="24301"/>
    <cellStyle name="Nota 2 4 6 9" xfId="35677"/>
    <cellStyle name="Nota 2 4 7" xfId="1864"/>
    <cellStyle name="Nota 2 4 7 10" xfId="37889"/>
    <cellStyle name="Nota 2 4 7 2" xfId="3761"/>
    <cellStyle name="Nota 2 4 7 2 2" xfId="15137"/>
    <cellStyle name="Nota 2 4 7 2 3" xfId="26513"/>
    <cellStyle name="Nota 2 4 7 3" xfId="5657"/>
    <cellStyle name="Nota 2 4 7 3 2" xfId="17033"/>
    <cellStyle name="Nota 2 4 7 3 3" xfId="28409"/>
    <cellStyle name="Nota 2 4 7 4" xfId="7553"/>
    <cellStyle name="Nota 2 4 7 4 2" xfId="18929"/>
    <cellStyle name="Nota 2 4 7 4 3" xfId="30305"/>
    <cellStyle name="Nota 2 4 7 5" xfId="9449"/>
    <cellStyle name="Nota 2 4 7 5 2" xfId="20825"/>
    <cellStyle name="Nota 2 4 7 5 3" xfId="32201"/>
    <cellStyle name="Nota 2 4 7 6" xfId="11345"/>
    <cellStyle name="Nota 2 4 7 6 2" xfId="22721"/>
    <cellStyle name="Nota 2 4 7 6 3" xfId="34097"/>
    <cellStyle name="Nota 2 4 7 7" xfId="13241"/>
    <cellStyle name="Nota 2 4 7 8" xfId="24617"/>
    <cellStyle name="Nota 2 4 7 9" xfId="35993"/>
    <cellStyle name="Nota 2 4 8" xfId="2180"/>
    <cellStyle name="Nota 2 4 8 2" xfId="13557"/>
    <cellStyle name="Nota 2 4 8 3" xfId="24933"/>
    <cellStyle name="Nota 2 4 9" xfId="4077"/>
    <cellStyle name="Nota 2 4 9 2" xfId="15453"/>
    <cellStyle name="Nota 2 4 9 3" xfId="26829"/>
    <cellStyle name="Nota 2 5" xfId="307"/>
    <cellStyle name="Nota 2 5 10" xfId="5995"/>
    <cellStyle name="Nota 2 5 10 2" xfId="17371"/>
    <cellStyle name="Nota 2 5 10 3" xfId="28747"/>
    <cellStyle name="Nota 2 5 11" xfId="7891"/>
    <cellStyle name="Nota 2 5 11 2" xfId="19267"/>
    <cellStyle name="Nota 2 5 11 3" xfId="30643"/>
    <cellStyle name="Nota 2 5 12" xfId="9787"/>
    <cellStyle name="Nota 2 5 12 2" xfId="21163"/>
    <cellStyle name="Nota 2 5 12 3" xfId="32539"/>
    <cellStyle name="Nota 2 5 13" xfId="11683"/>
    <cellStyle name="Nota 2 5 14" xfId="23059"/>
    <cellStyle name="Nota 2 5 15" xfId="34435"/>
    <cellStyle name="Nota 2 5 16" xfId="36331"/>
    <cellStyle name="Nota 2 5 2" xfId="463"/>
    <cellStyle name="Nota 2 5 2 10" xfId="8049"/>
    <cellStyle name="Nota 2 5 2 10 2" xfId="19425"/>
    <cellStyle name="Nota 2 5 2 10 3" xfId="30801"/>
    <cellStyle name="Nota 2 5 2 11" xfId="9945"/>
    <cellStyle name="Nota 2 5 2 11 2" xfId="21321"/>
    <cellStyle name="Nota 2 5 2 11 3" xfId="32697"/>
    <cellStyle name="Nota 2 5 2 12" xfId="11841"/>
    <cellStyle name="Nota 2 5 2 13" xfId="23217"/>
    <cellStyle name="Nota 2 5 2 14" xfId="34593"/>
    <cellStyle name="Nota 2 5 2 15" xfId="36489"/>
    <cellStyle name="Nota 2 5 2 2" xfId="780"/>
    <cellStyle name="Nota 2 5 2 2 10" xfId="36805"/>
    <cellStyle name="Nota 2 5 2 2 2" xfId="2677"/>
    <cellStyle name="Nota 2 5 2 2 2 2" xfId="14053"/>
    <cellStyle name="Nota 2 5 2 2 2 3" xfId="25429"/>
    <cellStyle name="Nota 2 5 2 2 3" xfId="4573"/>
    <cellStyle name="Nota 2 5 2 2 3 2" xfId="15949"/>
    <cellStyle name="Nota 2 5 2 2 3 3" xfId="27325"/>
    <cellStyle name="Nota 2 5 2 2 4" xfId="6469"/>
    <cellStyle name="Nota 2 5 2 2 4 2" xfId="17845"/>
    <cellStyle name="Nota 2 5 2 2 4 3" xfId="29221"/>
    <cellStyle name="Nota 2 5 2 2 5" xfId="8365"/>
    <cellStyle name="Nota 2 5 2 2 5 2" xfId="19741"/>
    <cellStyle name="Nota 2 5 2 2 5 3" xfId="31117"/>
    <cellStyle name="Nota 2 5 2 2 6" xfId="10261"/>
    <cellStyle name="Nota 2 5 2 2 6 2" xfId="21637"/>
    <cellStyle name="Nota 2 5 2 2 6 3" xfId="33013"/>
    <cellStyle name="Nota 2 5 2 2 7" xfId="12157"/>
    <cellStyle name="Nota 2 5 2 2 8" xfId="23533"/>
    <cellStyle name="Nota 2 5 2 2 9" xfId="34909"/>
    <cellStyle name="Nota 2 5 2 3" xfId="1096"/>
    <cellStyle name="Nota 2 5 2 3 10" xfId="37121"/>
    <cellStyle name="Nota 2 5 2 3 2" xfId="2993"/>
    <cellStyle name="Nota 2 5 2 3 2 2" xfId="14369"/>
    <cellStyle name="Nota 2 5 2 3 2 3" xfId="25745"/>
    <cellStyle name="Nota 2 5 2 3 3" xfId="4889"/>
    <cellStyle name="Nota 2 5 2 3 3 2" xfId="16265"/>
    <cellStyle name="Nota 2 5 2 3 3 3" xfId="27641"/>
    <cellStyle name="Nota 2 5 2 3 4" xfId="6785"/>
    <cellStyle name="Nota 2 5 2 3 4 2" xfId="18161"/>
    <cellStyle name="Nota 2 5 2 3 4 3" xfId="29537"/>
    <cellStyle name="Nota 2 5 2 3 5" xfId="8681"/>
    <cellStyle name="Nota 2 5 2 3 5 2" xfId="20057"/>
    <cellStyle name="Nota 2 5 2 3 5 3" xfId="31433"/>
    <cellStyle name="Nota 2 5 2 3 6" xfId="10577"/>
    <cellStyle name="Nota 2 5 2 3 6 2" xfId="21953"/>
    <cellStyle name="Nota 2 5 2 3 6 3" xfId="33329"/>
    <cellStyle name="Nota 2 5 2 3 7" xfId="12473"/>
    <cellStyle name="Nota 2 5 2 3 8" xfId="23849"/>
    <cellStyle name="Nota 2 5 2 3 9" xfId="35225"/>
    <cellStyle name="Nota 2 5 2 4" xfId="1412"/>
    <cellStyle name="Nota 2 5 2 4 10" xfId="37437"/>
    <cellStyle name="Nota 2 5 2 4 2" xfId="3309"/>
    <cellStyle name="Nota 2 5 2 4 2 2" xfId="14685"/>
    <cellStyle name="Nota 2 5 2 4 2 3" xfId="26061"/>
    <cellStyle name="Nota 2 5 2 4 3" xfId="5205"/>
    <cellStyle name="Nota 2 5 2 4 3 2" xfId="16581"/>
    <cellStyle name="Nota 2 5 2 4 3 3" xfId="27957"/>
    <cellStyle name="Nota 2 5 2 4 4" xfId="7101"/>
    <cellStyle name="Nota 2 5 2 4 4 2" xfId="18477"/>
    <cellStyle name="Nota 2 5 2 4 4 3" xfId="29853"/>
    <cellStyle name="Nota 2 5 2 4 5" xfId="8997"/>
    <cellStyle name="Nota 2 5 2 4 5 2" xfId="20373"/>
    <cellStyle name="Nota 2 5 2 4 5 3" xfId="31749"/>
    <cellStyle name="Nota 2 5 2 4 6" xfId="10893"/>
    <cellStyle name="Nota 2 5 2 4 6 2" xfId="22269"/>
    <cellStyle name="Nota 2 5 2 4 6 3" xfId="33645"/>
    <cellStyle name="Nota 2 5 2 4 7" xfId="12789"/>
    <cellStyle name="Nota 2 5 2 4 8" xfId="24165"/>
    <cellStyle name="Nota 2 5 2 4 9" xfId="35541"/>
    <cellStyle name="Nota 2 5 2 5" xfId="1728"/>
    <cellStyle name="Nota 2 5 2 5 10" xfId="37753"/>
    <cellStyle name="Nota 2 5 2 5 2" xfId="3625"/>
    <cellStyle name="Nota 2 5 2 5 2 2" xfId="15001"/>
    <cellStyle name="Nota 2 5 2 5 2 3" xfId="26377"/>
    <cellStyle name="Nota 2 5 2 5 3" xfId="5521"/>
    <cellStyle name="Nota 2 5 2 5 3 2" xfId="16897"/>
    <cellStyle name="Nota 2 5 2 5 3 3" xfId="28273"/>
    <cellStyle name="Nota 2 5 2 5 4" xfId="7417"/>
    <cellStyle name="Nota 2 5 2 5 4 2" xfId="18793"/>
    <cellStyle name="Nota 2 5 2 5 4 3" xfId="30169"/>
    <cellStyle name="Nota 2 5 2 5 5" xfId="9313"/>
    <cellStyle name="Nota 2 5 2 5 5 2" xfId="20689"/>
    <cellStyle name="Nota 2 5 2 5 5 3" xfId="32065"/>
    <cellStyle name="Nota 2 5 2 5 6" xfId="11209"/>
    <cellStyle name="Nota 2 5 2 5 6 2" xfId="22585"/>
    <cellStyle name="Nota 2 5 2 5 6 3" xfId="33961"/>
    <cellStyle name="Nota 2 5 2 5 7" xfId="13105"/>
    <cellStyle name="Nota 2 5 2 5 8" xfId="24481"/>
    <cellStyle name="Nota 2 5 2 5 9" xfId="35857"/>
    <cellStyle name="Nota 2 5 2 6" xfId="2044"/>
    <cellStyle name="Nota 2 5 2 6 10" xfId="38069"/>
    <cellStyle name="Nota 2 5 2 6 2" xfId="3941"/>
    <cellStyle name="Nota 2 5 2 6 2 2" xfId="15317"/>
    <cellStyle name="Nota 2 5 2 6 2 3" xfId="26693"/>
    <cellStyle name="Nota 2 5 2 6 3" xfId="5837"/>
    <cellStyle name="Nota 2 5 2 6 3 2" xfId="17213"/>
    <cellStyle name="Nota 2 5 2 6 3 3" xfId="28589"/>
    <cellStyle name="Nota 2 5 2 6 4" xfId="7733"/>
    <cellStyle name="Nota 2 5 2 6 4 2" xfId="19109"/>
    <cellStyle name="Nota 2 5 2 6 4 3" xfId="30485"/>
    <cellStyle name="Nota 2 5 2 6 5" xfId="9629"/>
    <cellStyle name="Nota 2 5 2 6 5 2" xfId="21005"/>
    <cellStyle name="Nota 2 5 2 6 5 3" xfId="32381"/>
    <cellStyle name="Nota 2 5 2 6 6" xfId="11525"/>
    <cellStyle name="Nota 2 5 2 6 6 2" xfId="22901"/>
    <cellStyle name="Nota 2 5 2 6 6 3" xfId="34277"/>
    <cellStyle name="Nota 2 5 2 6 7" xfId="13421"/>
    <cellStyle name="Nota 2 5 2 6 8" xfId="24797"/>
    <cellStyle name="Nota 2 5 2 6 9" xfId="36173"/>
    <cellStyle name="Nota 2 5 2 7" xfId="2360"/>
    <cellStyle name="Nota 2 5 2 7 2" xfId="13737"/>
    <cellStyle name="Nota 2 5 2 7 3" xfId="25113"/>
    <cellStyle name="Nota 2 5 2 8" xfId="4257"/>
    <cellStyle name="Nota 2 5 2 8 2" xfId="15633"/>
    <cellStyle name="Nota 2 5 2 8 3" xfId="27009"/>
    <cellStyle name="Nota 2 5 2 9" xfId="6153"/>
    <cellStyle name="Nota 2 5 2 9 2" xfId="17529"/>
    <cellStyle name="Nota 2 5 2 9 3" xfId="28905"/>
    <cellStyle name="Nota 2 5 3" xfId="622"/>
    <cellStyle name="Nota 2 5 3 10" xfId="36647"/>
    <cellStyle name="Nota 2 5 3 2" xfId="2519"/>
    <cellStyle name="Nota 2 5 3 2 2" xfId="13895"/>
    <cellStyle name="Nota 2 5 3 2 3" xfId="25271"/>
    <cellStyle name="Nota 2 5 3 3" xfId="4415"/>
    <cellStyle name="Nota 2 5 3 3 2" xfId="15791"/>
    <cellStyle name="Nota 2 5 3 3 3" xfId="27167"/>
    <cellStyle name="Nota 2 5 3 4" xfId="6311"/>
    <cellStyle name="Nota 2 5 3 4 2" xfId="17687"/>
    <cellStyle name="Nota 2 5 3 4 3" xfId="29063"/>
    <cellStyle name="Nota 2 5 3 5" xfId="8207"/>
    <cellStyle name="Nota 2 5 3 5 2" xfId="19583"/>
    <cellStyle name="Nota 2 5 3 5 3" xfId="30959"/>
    <cellStyle name="Nota 2 5 3 6" xfId="10103"/>
    <cellStyle name="Nota 2 5 3 6 2" xfId="21479"/>
    <cellStyle name="Nota 2 5 3 6 3" xfId="32855"/>
    <cellStyle name="Nota 2 5 3 7" xfId="11999"/>
    <cellStyle name="Nota 2 5 3 8" xfId="23375"/>
    <cellStyle name="Nota 2 5 3 9" xfId="34751"/>
    <cellStyle name="Nota 2 5 4" xfId="938"/>
    <cellStyle name="Nota 2 5 4 10" xfId="36963"/>
    <cellStyle name="Nota 2 5 4 2" xfId="2835"/>
    <cellStyle name="Nota 2 5 4 2 2" xfId="14211"/>
    <cellStyle name="Nota 2 5 4 2 3" xfId="25587"/>
    <cellStyle name="Nota 2 5 4 3" xfId="4731"/>
    <cellStyle name="Nota 2 5 4 3 2" xfId="16107"/>
    <cellStyle name="Nota 2 5 4 3 3" xfId="27483"/>
    <cellStyle name="Nota 2 5 4 4" xfId="6627"/>
    <cellStyle name="Nota 2 5 4 4 2" xfId="18003"/>
    <cellStyle name="Nota 2 5 4 4 3" xfId="29379"/>
    <cellStyle name="Nota 2 5 4 5" xfId="8523"/>
    <cellStyle name="Nota 2 5 4 5 2" xfId="19899"/>
    <cellStyle name="Nota 2 5 4 5 3" xfId="31275"/>
    <cellStyle name="Nota 2 5 4 6" xfId="10419"/>
    <cellStyle name="Nota 2 5 4 6 2" xfId="21795"/>
    <cellStyle name="Nota 2 5 4 6 3" xfId="33171"/>
    <cellStyle name="Nota 2 5 4 7" xfId="12315"/>
    <cellStyle name="Nota 2 5 4 8" xfId="23691"/>
    <cellStyle name="Nota 2 5 4 9" xfId="35067"/>
    <cellStyle name="Nota 2 5 5" xfId="1254"/>
    <cellStyle name="Nota 2 5 5 10" xfId="37279"/>
    <cellStyle name="Nota 2 5 5 2" xfId="3151"/>
    <cellStyle name="Nota 2 5 5 2 2" xfId="14527"/>
    <cellStyle name="Nota 2 5 5 2 3" xfId="25903"/>
    <cellStyle name="Nota 2 5 5 3" xfId="5047"/>
    <cellStyle name="Nota 2 5 5 3 2" xfId="16423"/>
    <cellStyle name="Nota 2 5 5 3 3" xfId="27799"/>
    <cellStyle name="Nota 2 5 5 4" xfId="6943"/>
    <cellStyle name="Nota 2 5 5 4 2" xfId="18319"/>
    <cellStyle name="Nota 2 5 5 4 3" xfId="29695"/>
    <cellStyle name="Nota 2 5 5 5" xfId="8839"/>
    <cellStyle name="Nota 2 5 5 5 2" xfId="20215"/>
    <cellStyle name="Nota 2 5 5 5 3" xfId="31591"/>
    <cellStyle name="Nota 2 5 5 6" xfId="10735"/>
    <cellStyle name="Nota 2 5 5 6 2" xfId="22111"/>
    <cellStyle name="Nota 2 5 5 6 3" xfId="33487"/>
    <cellStyle name="Nota 2 5 5 7" xfId="12631"/>
    <cellStyle name="Nota 2 5 5 8" xfId="24007"/>
    <cellStyle name="Nota 2 5 5 9" xfId="35383"/>
    <cellStyle name="Nota 2 5 6" xfId="1570"/>
    <cellStyle name="Nota 2 5 6 10" xfId="37595"/>
    <cellStyle name="Nota 2 5 6 2" xfId="3467"/>
    <cellStyle name="Nota 2 5 6 2 2" xfId="14843"/>
    <cellStyle name="Nota 2 5 6 2 3" xfId="26219"/>
    <cellStyle name="Nota 2 5 6 3" xfId="5363"/>
    <cellStyle name="Nota 2 5 6 3 2" xfId="16739"/>
    <cellStyle name="Nota 2 5 6 3 3" xfId="28115"/>
    <cellStyle name="Nota 2 5 6 4" xfId="7259"/>
    <cellStyle name="Nota 2 5 6 4 2" xfId="18635"/>
    <cellStyle name="Nota 2 5 6 4 3" xfId="30011"/>
    <cellStyle name="Nota 2 5 6 5" xfId="9155"/>
    <cellStyle name="Nota 2 5 6 5 2" xfId="20531"/>
    <cellStyle name="Nota 2 5 6 5 3" xfId="31907"/>
    <cellStyle name="Nota 2 5 6 6" xfId="11051"/>
    <cellStyle name="Nota 2 5 6 6 2" xfId="22427"/>
    <cellStyle name="Nota 2 5 6 6 3" xfId="33803"/>
    <cellStyle name="Nota 2 5 6 7" xfId="12947"/>
    <cellStyle name="Nota 2 5 6 8" xfId="24323"/>
    <cellStyle name="Nota 2 5 6 9" xfId="35699"/>
    <cellStyle name="Nota 2 5 7" xfId="1886"/>
    <cellStyle name="Nota 2 5 7 10" xfId="37911"/>
    <cellStyle name="Nota 2 5 7 2" xfId="3783"/>
    <cellStyle name="Nota 2 5 7 2 2" xfId="15159"/>
    <cellStyle name="Nota 2 5 7 2 3" xfId="26535"/>
    <cellStyle name="Nota 2 5 7 3" xfId="5679"/>
    <cellStyle name="Nota 2 5 7 3 2" xfId="17055"/>
    <cellStyle name="Nota 2 5 7 3 3" xfId="28431"/>
    <cellStyle name="Nota 2 5 7 4" xfId="7575"/>
    <cellStyle name="Nota 2 5 7 4 2" xfId="18951"/>
    <cellStyle name="Nota 2 5 7 4 3" xfId="30327"/>
    <cellStyle name="Nota 2 5 7 5" xfId="9471"/>
    <cellStyle name="Nota 2 5 7 5 2" xfId="20847"/>
    <cellStyle name="Nota 2 5 7 5 3" xfId="32223"/>
    <cellStyle name="Nota 2 5 7 6" xfId="11367"/>
    <cellStyle name="Nota 2 5 7 6 2" xfId="22743"/>
    <cellStyle name="Nota 2 5 7 6 3" xfId="34119"/>
    <cellStyle name="Nota 2 5 7 7" xfId="13263"/>
    <cellStyle name="Nota 2 5 7 8" xfId="24639"/>
    <cellStyle name="Nota 2 5 7 9" xfId="36015"/>
    <cellStyle name="Nota 2 5 8" xfId="2202"/>
    <cellStyle name="Nota 2 5 8 2" xfId="13579"/>
    <cellStyle name="Nota 2 5 8 3" xfId="24955"/>
    <cellStyle name="Nota 2 5 9" xfId="4099"/>
    <cellStyle name="Nota 2 5 9 2" xfId="15475"/>
    <cellStyle name="Nota 2 5 9 3" xfId="26851"/>
    <cellStyle name="Nota 2 6" xfId="373"/>
    <cellStyle name="Nota 2 6 10" xfId="7959"/>
    <cellStyle name="Nota 2 6 10 2" xfId="19335"/>
    <cellStyle name="Nota 2 6 10 3" xfId="30711"/>
    <cellStyle name="Nota 2 6 11" xfId="9855"/>
    <cellStyle name="Nota 2 6 11 2" xfId="21231"/>
    <cellStyle name="Nota 2 6 11 3" xfId="32607"/>
    <cellStyle name="Nota 2 6 12" xfId="11751"/>
    <cellStyle name="Nota 2 6 13" xfId="23127"/>
    <cellStyle name="Nota 2 6 14" xfId="34503"/>
    <cellStyle name="Nota 2 6 15" xfId="36399"/>
    <cellStyle name="Nota 2 6 2" xfId="690"/>
    <cellStyle name="Nota 2 6 2 10" xfId="36715"/>
    <cellStyle name="Nota 2 6 2 2" xfId="2587"/>
    <cellStyle name="Nota 2 6 2 2 2" xfId="13963"/>
    <cellStyle name="Nota 2 6 2 2 3" xfId="25339"/>
    <cellStyle name="Nota 2 6 2 3" xfId="4483"/>
    <cellStyle name="Nota 2 6 2 3 2" xfId="15859"/>
    <cellStyle name="Nota 2 6 2 3 3" xfId="27235"/>
    <cellStyle name="Nota 2 6 2 4" xfId="6379"/>
    <cellStyle name="Nota 2 6 2 4 2" xfId="17755"/>
    <cellStyle name="Nota 2 6 2 4 3" xfId="29131"/>
    <cellStyle name="Nota 2 6 2 5" xfId="8275"/>
    <cellStyle name="Nota 2 6 2 5 2" xfId="19651"/>
    <cellStyle name="Nota 2 6 2 5 3" xfId="31027"/>
    <cellStyle name="Nota 2 6 2 6" xfId="10171"/>
    <cellStyle name="Nota 2 6 2 6 2" xfId="21547"/>
    <cellStyle name="Nota 2 6 2 6 3" xfId="32923"/>
    <cellStyle name="Nota 2 6 2 7" xfId="12067"/>
    <cellStyle name="Nota 2 6 2 8" xfId="23443"/>
    <cellStyle name="Nota 2 6 2 9" xfId="34819"/>
    <cellStyle name="Nota 2 6 3" xfId="1006"/>
    <cellStyle name="Nota 2 6 3 10" xfId="37031"/>
    <cellStyle name="Nota 2 6 3 2" xfId="2903"/>
    <cellStyle name="Nota 2 6 3 2 2" xfId="14279"/>
    <cellStyle name="Nota 2 6 3 2 3" xfId="25655"/>
    <cellStyle name="Nota 2 6 3 3" xfId="4799"/>
    <cellStyle name="Nota 2 6 3 3 2" xfId="16175"/>
    <cellStyle name="Nota 2 6 3 3 3" xfId="27551"/>
    <cellStyle name="Nota 2 6 3 4" xfId="6695"/>
    <cellStyle name="Nota 2 6 3 4 2" xfId="18071"/>
    <cellStyle name="Nota 2 6 3 4 3" xfId="29447"/>
    <cellStyle name="Nota 2 6 3 5" xfId="8591"/>
    <cellStyle name="Nota 2 6 3 5 2" xfId="19967"/>
    <cellStyle name="Nota 2 6 3 5 3" xfId="31343"/>
    <cellStyle name="Nota 2 6 3 6" xfId="10487"/>
    <cellStyle name="Nota 2 6 3 6 2" xfId="21863"/>
    <cellStyle name="Nota 2 6 3 6 3" xfId="33239"/>
    <cellStyle name="Nota 2 6 3 7" xfId="12383"/>
    <cellStyle name="Nota 2 6 3 8" xfId="23759"/>
    <cellStyle name="Nota 2 6 3 9" xfId="35135"/>
    <cellStyle name="Nota 2 6 4" xfId="1322"/>
    <cellStyle name="Nota 2 6 4 10" xfId="37347"/>
    <cellStyle name="Nota 2 6 4 2" xfId="3219"/>
    <cellStyle name="Nota 2 6 4 2 2" xfId="14595"/>
    <cellStyle name="Nota 2 6 4 2 3" xfId="25971"/>
    <cellStyle name="Nota 2 6 4 3" xfId="5115"/>
    <cellStyle name="Nota 2 6 4 3 2" xfId="16491"/>
    <cellStyle name="Nota 2 6 4 3 3" xfId="27867"/>
    <cellStyle name="Nota 2 6 4 4" xfId="7011"/>
    <cellStyle name="Nota 2 6 4 4 2" xfId="18387"/>
    <cellStyle name="Nota 2 6 4 4 3" xfId="29763"/>
    <cellStyle name="Nota 2 6 4 5" xfId="8907"/>
    <cellStyle name="Nota 2 6 4 5 2" xfId="20283"/>
    <cellStyle name="Nota 2 6 4 5 3" xfId="31659"/>
    <cellStyle name="Nota 2 6 4 6" xfId="10803"/>
    <cellStyle name="Nota 2 6 4 6 2" xfId="22179"/>
    <cellStyle name="Nota 2 6 4 6 3" xfId="33555"/>
    <cellStyle name="Nota 2 6 4 7" xfId="12699"/>
    <cellStyle name="Nota 2 6 4 8" xfId="24075"/>
    <cellStyle name="Nota 2 6 4 9" xfId="35451"/>
    <cellStyle name="Nota 2 6 5" xfId="1638"/>
    <cellStyle name="Nota 2 6 5 10" xfId="37663"/>
    <cellStyle name="Nota 2 6 5 2" xfId="3535"/>
    <cellStyle name="Nota 2 6 5 2 2" xfId="14911"/>
    <cellStyle name="Nota 2 6 5 2 3" xfId="26287"/>
    <cellStyle name="Nota 2 6 5 3" xfId="5431"/>
    <cellStyle name="Nota 2 6 5 3 2" xfId="16807"/>
    <cellStyle name="Nota 2 6 5 3 3" xfId="28183"/>
    <cellStyle name="Nota 2 6 5 4" xfId="7327"/>
    <cellStyle name="Nota 2 6 5 4 2" xfId="18703"/>
    <cellStyle name="Nota 2 6 5 4 3" xfId="30079"/>
    <cellStyle name="Nota 2 6 5 5" xfId="9223"/>
    <cellStyle name="Nota 2 6 5 5 2" xfId="20599"/>
    <cellStyle name="Nota 2 6 5 5 3" xfId="31975"/>
    <cellStyle name="Nota 2 6 5 6" xfId="11119"/>
    <cellStyle name="Nota 2 6 5 6 2" xfId="22495"/>
    <cellStyle name="Nota 2 6 5 6 3" xfId="33871"/>
    <cellStyle name="Nota 2 6 5 7" xfId="13015"/>
    <cellStyle name="Nota 2 6 5 8" xfId="24391"/>
    <cellStyle name="Nota 2 6 5 9" xfId="35767"/>
    <cellStyle name="Nota 2 6 6" xfId="1954"/>
    <cellStyle name="Nota 2 6 6 10" xfId="37979"/>
    <cellStyle name="Nota 2 6 6 2" xfId="3851"/>
    <cellStyle name="Nota 2 6 6 2 2" xfId="15227"/>
    <cellStyle name="Nota 2 6 6 2 3" xfId="26603"/>
    <cellStyle name="Nota 2 6 6 3" xfId="5747"/>
    <cellStyle name="Nota 2 6 6 3 2" xfId="17123"/>
    <cellStyle name="Nota 2 6 6 3 3" xfId="28499"/>
    <cellStyle name="Nota 2 6 6 4" xfId="7643"/>
    <cellStyle name="Nota 2 6 6 4 2" xfId="19019"/>
    <cellStyle name="Nota 2 6 6 4 3" xfId="30395"/>
    <cellStyle name="Nota 2 6 6 5" xfId="9539"/>
    <cellStyle name="Nota 2 6 6 5 2" xfId="20915"/>
    <cellStyle name="Nota 2 6 6 5 3" xfId="32291"/>
    <cellStyle name="Nota 2 6 6 6" xfId="11435"/>
    <cellStyle name="Nota 2 6 6 6 2" xfId="22811"/>
    <cellStyle name="Nota 2 6 6 6 3" xfId="34187"/>
    <cellStyle name="Nota 2 6 6 7" xfId="13331"/>
    <cellStyle name="Nota 2 6 6 8" xfId="24707"/>
    <cellStyle name="Nota 2 6 6 9" xfId="36083"/>
    <cellStyle name="Nota 2 6 7" xfId="2270"/>
    <cellStyle name="Nota 2 6 7 2" xfId="13647"/>
    <cellStyle name="Nota 2 6 7 3" xfId="25023"/>
    <cellStyle name="Nota 2 6 8" xfId="4167"/>
    <cellStyle name="Nota 2 6 8 2" xfId="15543"/>
    <cellStyle name="Nota 2 6 8 3" xfId="26919"/>
    <cellStyle name="Nota 2 6 9" xfId="6063"/>
    <cellStyle name="Nota 2 6 9 2" xfId="17439"/>
    <cellStyle name="Nota 2 6 9 3" xfId="28815"/>
    <cellStyle name="Nota 2 7" xfId="532"/>
    <cellStyle name="Nota 2 7 10" xfId="36557"/>
    <cellStyle name="Nota 2 7 2" xfId="2429"/>
    <cellStyle name="Nota 2 7 2 2" xfId="13805"/>
    <cellStyle name="Nota 2 7 2 3" xfId="25181"/>
    <cellStyle name="Nota 2 7 3" xfId="4325"/>
    <cellStyle name="Nota 2 7 3 2" xfId="15701"/>
    <cellStyle name="Nota 2 7 3 3" xfId="27077"/>
    <cellStyle name="Nota 2 7 4" xfId="6221"/>
    <cellStyle name="Nota 2 7 4 2" xfId="17597"/>
    <cellStyle name="Nota 2 7 4 3" xfId="28973"/>
    <cellStyle name="Nota 2 7 5" xfId="8117"/>
    <cellStyle name="Nota 2 7 5 2" xfId="19493"/>
    <cellStyle name="Nota 2 7 5 3" xfId="30869"/>
    <cellStyle name="Nota 2 7 6" xfId="10013"/>
    <cellStyle name="Nota 2 7 6 2" xfId="21389"/>
    <cellStyle name="Nota 2 7 6 3" xfId="32765"/>
    <cellStyle name="Nota 2 7 7" xfId="11909"/>
    <cellStyle name="Nota 2 7 8" xfId="23285"/>
    <cellStyle name="Nota 2 7 9" xfId="34661"/>
    <cellStyle name="Nota 2 8" xfId="848"/>
    <cellStyle name="Nota 2 8 10" xfId="36873"/>
    <cellStyle name="Nota 2 8 2" xfId="2745"/>
    <cellStyle name="Nota 2 8 2 2" xfId="14121"/>
    <cellStyle name="Nota 2 8 2 3" xfId="25497"/>
    <cellStyle name="Nota 2 8 3" xfId="4641"/>
    <cellStyle name="Nota 2 8 3 2" xfId="16017"/>
    <cellStyle name="Nota 2 8 3 3" xfId="27393"/>
    <cellStyle name="Nota 2 8 4" xfId="6537"/>
    <cellStyle name="Nota 2 8 4 2" xfId="17913"/>
    <cellStyle name="Nota 2 8 4 3" xfId="29289"/>
    <cellStyle name="Nota 2 8 5" xfId="8433"/>
    <cellStyle name="Nota 2 8 5 2" xfId="19809"/>
    <cellStyle name="Nota 2 8 5 3" xfId="31185"/>
    <cellStyle name="Nota 2 8 6" xfId="10329"/>
    <cellStyle name="Nota 2 8 6 2" xfId="21705"/>
    <cellStyle name="Nota 2 8 6 3" xfId="33081"/>
    <cellStyle name="Nota 2 8 7" xfId="12225"/>
    <cellStyle name="Nota 2 8 8" xfId="23601"/>
    <cellStyle name="Nota 2 8 9" xfId="34977"/>
    <cellStyle name="Nota 2 9" xfId="1164"/>
    <cellStyle name="Nota 2 9 10" xfId="37189"/>
    <cellStyle name="Nota 2 9 2" xfId="3061"/>
    <cellStyle name="Nota 2 9 2 2" xfId="14437"/>
    <cellStyle name="Nota 2 9 2 3" xfId="25813"/>
    <cellStyle name="Nota 2 9 3" xfId="4957"/>
    <cellStyle name="Nota 2 9 3 2" xfId="16333"/>
    <cellStyle name="Nota 2 9 3 3" xfId="27709"/>
    <cellStyle name="Nota 2 9 4" xfId="6853"/>
    <cellStyle name="Nota 2 9 4 2" xfId="18229"/>
    <cellStyle name="Nota 2 9 4 3" xfId="29605"/>
    <cellStyle name="Nota 2 9 5" xfId="8749"/>
    <cellStyle name="Nota 2 9 5 2" xfId="20125"/>
    <cellStyle name="Nota 2 9 5 3" xfId="31501"/>
    <cellStyle name="Nota 2 9 6" xfId="10645"/>
    <cellStyle name="Nota 2 9 6 2" xfId="22021"/>
    <cellStyle name="Nota 2 9 6 3" xfId="33397"/>
    <cellStyle name="Nota 2 9 7" xfId="12541"/>
    <cellStyle name="Nota 2 9 8" xfId="23917"/>
    <cellStyle name="Nota 2 9 9" xfId="35293"/>
    <cellStyle name="Percent 2" xfId="200"/>
    <cellStyle name="Porcentagem 2" xfId="51"/>
    <cellStyle name="Porcentagem 2 2" xfId="201"/>
    <cellStyle name="Porcentagem 3" xfId="63"/>
    <cellStyle name="Porcentagem 3 10" xfId="1481"/>
    <cellStyle name="Porcentagem 3 10 10" xfId="37506"/>
    <cellStyle name="Porcentagem 3 10 2" xfId="3378"/>
    <cellStyle name="Porcentagem 3 10 2 2" xfId="14754"/>
    <cellStyle name="Porcentagem 3 10 2 3" xfId="26130"/>
    <cellStyle name="Porcentagem 3 10 3" xfId="5274"/>
    <cellStyle name="Porcentagem 3 10 3 2" xfId="16650"/>
    <cellStyle name="Porcentagem 3 10 3 3" xfId="28026"/>
    <cellStyle name="Porcentagem 3 10 4" xfId="7170"/>
    <cellStyle name="Porcentagem 3 10 4 2" xfId="18546"/>
    <cellStyle name="Porcentagem 3 10 4 3" xfId="29922"/>
    <cellStyle name="Porcentagem 3 10 5" xfId="9066"/>
    <cellStyle name="Porcentagem 3 10 5 2" xfId="20442"/>
    <cellStyle name="Porcentagem 3 10 5 3" xfId="31818"/>
    <cellStyle name="Porcentagem 3 10 6" xfId="10962"/>
    <cellStyle name="Porcentagem 3 10 6 2" xfId="22338"/>
    <cellStyle name="Porcentagem 3 10 6 3" xfId="33714"/>
    <cellStyle name="Porcentagem 3 10 7" xfId="12858"/>
    <cellStyle name="Porcentagem 3 10 8" xfId="24234"/>
    <cellStyle name="Porcentagem 3 10 9" xfId="35610"/>
    <cellStyle name="Porcentagem 3 11" xfId="1797"/>
    <cellStyle name="Porcentagem 3 11 10" xfId="37822"/>
    <cellStyle name="Porcentagem 3 11 2" xfId="3694"/>
    <cellStyle name="Porcentagem 3 11 2 2" xfId="15070"/>
    <cellStyle name="Porcentagem 3 11 2 3" xfId="26446"/>
    <cellStyle name="Porcentagem 3 11 3" xfId="5590"/>
    <cellStyle name="Porcentagem 3 11 3 2" xfId="16966"/>
    <cellStyle name="Porcentagem 3 11 3 3" xfId="28342"/>
    <cellStyle name="Porcentagem 3 11 4" xfId="7486"/>
    <cellStyle name="Porcentagem 3 11 4 2" xfId="18862"/>
    <cellStyle name="Porcentagem 3 11 4 3" xfId="30238"/>
    <cellStyle name="Porcentagem 3 11 5" xfId="9382"/>
    <cellStyle name="Porcentagem 3 11 5 2" xfId="20758"/>
    <cellStyle name="Porcentagem 3 11 5 3" xfId="32134"/>
    <cellStyle name="Porcentagem 3 11 6" xfId="11278"/>
    <cellStyle name="Porcentagem 3 11 6 2" xfId="22654"/>
    <cellStyle name="Porcentagem 3 11 6 3" xfId="34030"/>
    <cellStyle name="Porcentagem 3 11 7" xfId="13174"/>
    <cellStyle name="Porcentagem 3 11 8" xfId="24550"/>
    <cellStyle name="Porcentagem 3 11 9" xfId="35926"/>
    <cellStyle name="Porcentagem 3 12" xfId="2113"/>
    <cellStyle name="Porcentagem 3 12 2" xfId="13490"/>
    <cellStyle name="Porcentagem 3 12 3" xfId="24866"/>
    <cellStyle name="Porcentagem 3 13" xfId="4010"/>
    <cellStyle name="Porcentagem 3 13 2" xfId="15386"/>
    <cellStyle name="Porcentagem 3 13 3" xfId="26762"/>
    <cellStyle name="Porcentagem 3 14" xfId="5906"/>
    <cellStyle name="Porcentagem 3 14 2" xfId="17282"/>
    <cellStyle name="Porcentagem 3 14 3" xfId="28658"/>
    <cellStyle name="Porcentagem 3 15" xfId="7802"/>
    <cellStyle name="Porcentagem 3 15 2" xfId="19178"/>
    <cellStyle name="Porcentagem 3 15 3" xfId="30554"/>
    <cellStyle name="Porcentagem 3 16" xfId="9698"/>
    <cellStyle name="Porcentagem 3 16 2" xfId="21074"/>
    <cellStyle name="Porcentagem 3 16 3" xfId="32450"/>
    <cellStyle name="Porcentagem 3 17" xfId="11594"/>
    <cellStyle name="Porcentagem 3 18" xfId="22970"/>
    <cellStyle name="Porcentagem 3 19" xfId="34346"/>
    <cellStyle name="Porcentagem 3 2" xfId="76"/>
    <cellStyle name="Porcentagem 3 2 10" xfId="4032"/>
    <cellStyle name="Porcentagem 3 2 10 2" xfId="15408"/>
    <cellStyle name="Porcentagem 3 2 10 3" xfId="26784"/>
    <cellStyle name="Porcentagem 3 2 11" xfId="5928"/>
    <cellStyle name="Porcentagem 3 2 11 2" xfId="17304"/>
    <cellStyle name="Porcentagem 3 2 11 3" xfId="28680"/>
    <cellStyle name="Porcentagem 3 2 12" xfId="7824"/>
    <cellStyle name="Porcentagem 3 2 12 2" xfId="19200"/>
    <cellStyle name="Porcentagem 3 2 12 3" xfId="30576"/>
    <cellStyle name="Porcentagem 3 2 13" xfId="9720"/>
    <cellStyle name="Porcentagem 3 2 13 2" xfId="21096"/>
    <cellStyle name="Porcentagem 3 2 13 3" xfId="32472"/>
    <cellStyle name="Porcentagem 3 2 14" xfId="11616"/>
    <cellStyle name="Porcentagem 3 2 15" xfId="22992"/>
    <cellStyle name="Porcentagem 3 2 16" xfId="34368"/>
    <cellStyle name="Porcentagem 3 2 17" xfId="36264"/>
    <cellStyle name="Porcentagem 3 2 2" xfId="83"/>
    <cellStyle name="Porcentagem 3 2 2 10" xfId="6018"/>
    <cellStyle name="Porcentagem 3 2 2 10 2" xfId="17394"/>
    <cellStyle name="Porcentagem 3 2 2 10 3" xfId="28770"/>
    <cellStyle name="Porcentagem 3 2 2 11" xfId="7914"/>
    <cellStyle name="Porcentagem 3 2 2 11 2" xfId="19290"/>
    <cellStyle name="Porcentagem 3 2 2 11 3" xfId="30666"/>
    <cellStyle name="Porcentagem 3 2 2 12" xfId="9810"/>
    <cellStyle name="Porcentagem 3 2 2 12 2" xfId="21186"/>
    <cellStyle name="Porcentagem 3 2 2 12 3" xfId="32562"/>
    <cellStyle name="Porcentagem 3 2 2 13" xfId="11706"/>
    <cellStyle name="Porcentagem 3 2 2 14" xfId="23082"/>
    <cellStyle name="Porcentagem 3 2 2 15" xfId="34458"/>
    <cellStyle name="Porcentagem 3 2 2 16" xfId="36354"/>
    <cellStyle name="Porcentagem 3 2 2 2" xfId="486"/>
    <cellStyle name="Porcentagem 3 2 2 2 10" xfId="8072"/>
    <cellStyle name="Porcentagem 3 2 2 2 10 2" xfId="19448"/>
    <cellStyle name="Porcentagem 3 2 2 2 10 3" xfId="30824"/>
    <cellStyle name="Porcentagem 3 2 2 2 11" xfId="9968"/>
    <cellStyle name="Porcentagem 3 2 2 2 11 2" xfId="21344"/>
    <cellStyle name="Porcentagem 3 2 2 2 11 3" xfId="32720"/>
    <cellStyle name="Porcentagem 3 2 2 2 12" xfId="11864"/>
    <cellStyle name="Porcentagem 3 2 2 2 13" xfId="23240"/>
    <cellStyle name="Porcentagem 3 2 2 2 14" xfId="34616"/>
    <cellStyle name="Porcentagem 3 2 2 2 15" xfId="36512"/>
    <cellStyle name="Porcentagem 3 2 2 2 2" xfId="803"/>
    <cellStyle name="Porcentagem 3 2 2 2 2 10" xfId="36828"/>
    <cellStyle name="Porcentagem 3 2 2 2 2 2" xfId="2700"/>
    <cellStyle name="Porcentagem 3 2 2 2 2 2 2" xfId="14076"/>
    <cellStyle name="Porcentagem 3 2 2 2 2 2 3" xfId="25452"/>
    <cellStyle name="Porcentagem 3 2 2 2 2 3" xfId="4596"/>
    <cellStyle name="Porcentagem 3 2 2 2 2 3 2" xfId="15972"/>
    <cellStyle name="Porcentagem 3 2 2 2 2 3 3" xfId="27348"/>
    <cellStyle name="Porcentagem 3 2 2 2 2 4" xfId="6492"/>
    <cellStyle name="Porcentagem 3 2 2 2 2 4 2" xfId="17868"/>
    <cellStyle name="Porcentagem 3 2 2 2 2 4 3" xfId="29244"/>
    <cellStyle name="Porcentagem 3 2 2 2 2 5" xfId="8388"/>
    <cellStyle name="Porcentagem 3 2 2 2 2 5 2" xfId="19764"/>
    <cellStyle name="Porcentagem 3 2 2 2 2 5 3" xfId="31140"/>
    <cellStyle name="Porcentagem 3 2 2 2 2 6" xfId="10284"/>
    <cellStyle name="Porcentagem 3 2 2 2 2 6 2" xfId="21660"/>
    <cellStyle name="Porcentagem 3 2 2 2 2 6 3" xfId="33036"/>
    <cellStyle name="Porcentagem 3 2 2 2 2 7" xfId="12180"/>
    <cellStyle name="Porcentagem 3 2 2 2 2 8" xfId="23556"/>
    <cellStyle name="Porcentagem 3 2 2 2 2 9" xfId="34932"/>
    <cellStyle name="Porcentagem 3 2 2 2 3" xfId="1119"/>
    <cellStyle name="Porcentagem 3 2 2 2 3 10" xfId="37144"/>
    <cellStyle name="Porcentagem 3 2 2 2 3 2" xfId="3016"/>
    <cellStyle name="Porcentagem 3 2 2 2 3 2 2" xfId="14392"/>
    <cellStyle name="Porcentagem 3 2 2 2 3 2 3" xfId="25768"/>
    <cellStyle name="Porcentagem 3 2 2 2 3 3" xfId="4912"/>
    <cellStyle name="Porcentagem 3 2 2 2 3 3 2" xfId="16288"/>
    <cellStyle name="Porcentagem 3 2 2 2 3 3 3" xfId="27664"/>
    <cellStyle name="Porcentagem 3 2 2 2 3 4" xfId="6808"/>
    <cellStyle name="Porcentagem 3 2 2 2 3 4 2" xfId="18184"/>
    <cellStyle name="Porcentagem 3 2 2 2 3 4 3" xfId="29560"/>
    <cellStyle name="Porcentagem 3 2 2 2 3 5" xfId="8704"/>
    <cellStyle name="Porcentagem 3 2 2 2 3 5 2" xfId="20080"/>
    <cellStyle name="Porcentagem 3 2 2 2 3 5 3" xfId="31456"/>
    <cellStyle name="Porcentagem 3 2 2 2 3 6" xfId="10600"/>
    <cellStyle name="Porcentagem 3 2 2 2 3 6 2" xfId="21976"/>
    <cellStyle name="Porcentagem 3 2 2 2 3 6 3" xfId="33352"/>
    <cellStyle name="Porcentagem 3 2 2 2 3 7" xfId="12496"/>
    <cellStyle name="Porcentagem 3 2 2 2 3 8" xfId="23872"/>
    <cellStyle name="Porcentagem 3 2 2 2 3 9" xfId="35248"/>
    <cellStyle name="Porcentagem 3 2 2 2 4" xfId="1435"/>
    <cellStyle name="Porcentagem 3 2 2 2 4 10" xfId="37460"/>
    <cellStyle name="Porcentagem 3 2 2 2 4 2" xfId="3332"/>
    <cellStyle name="Porcentagem 3 2 2 2 4 2 2" xfId="14708"/>
    <cellStyle name="Porcentagem 3 2 2 2 4 2 3" xfId="26084"/>
    <cellStyle name="Porcentagem 3 2 2 2 4 3" xfId="5228"/>
    <cellStyle name="Porcentagem 3 2 2 2 4 3 2" xfId="16604"/>
    <cellStyle name="Porcentagem 3 2 2 2 4 3 3" xfId="27980"/>
    <cellStyle name="Porcentagem 3 2 2 2 4 4" xfId="7124"/>
    <cellStyle name="Porcentagem 3 2 2 2 4 4 2" xfId="18500"/>
    <cellStyle name="Porcentagem 3 2 2 2 4 4 3" xfId="29876"/>
    <cellStyle name="Porcentagem 3 2 2 2 4 5" xfId="9020"/>
    <cellStyle name="Porcentagem 3 2 2 2 4 5 2" xfId="20396"/>
    <cellStyle name="Porcentagem 3 2 2 2 4 5 3" xfId="31772"/>
    <cellStyle name="Porcentagem 3 2 2 2 4 6" xfId="10916"/>
    <cellStyle name="Porcentagem 3 2 2 2 4 6 2" xfId="22292"/>
    <cellStyle name="Porcentagem 3 2 2 2 4 6 3" xfId="33668"/>
    <cellStyle name="Porcentagem 3 2 2 2 4 7" xfId="12812"/>
    <cellStyle name="Porcentagem 3 2 2 2 4 8" xfId="24188"/>
    <cellStyle name="Porcentagem 3 2 2 2 4 9" xfId="35564"/>
    <cellStyle name="Porcentagem 3 2 2 2 5" xfId="1751"/>
    <cellStyle name="Porcentagem 3 2 2 2 5 10" xfId="37776"/>
    <cellStyle name="Porcentagem 3 2 2 2 5 2" xfId="3648"/>
    <cellStyle name="Porcentagem 3 2 2 2 5 2 2" xfId="15024"/>
    <cellStyle name="Porcentagem 3 2 2 2 5 2 3" xfId="26400"/>
    <cellStyle name="Porcentagem 3 2 2 2 5 3" xfId="5544"/>
    <cellStyle name="Porcentagem 3 2 2 2 5 3 2" xfId="16920"/>
    <cellStyle name="Porcentagem 3 2 2 2 5 3 3" xfId="28296"/>
    <cellStyle name="Porcentagem 3 2 2 2 5 4" xfId="7440"/>
    <cellStyle name="Porcentagem 3 2 2 2 5 4 2" xfId="18816"/>
    <cellStyle name="Porcentagem 3 2 2 2 5 4 3" xfId="30192"/>
    <cellStyle name="Porcentagem 3 2 2 2 5 5" xfId="9336"/>
    <cellStyle name="Porcentagem 3 2 2 2 5 5 2" xfId="20712"/>
    <cellStyle name="Porcentagem 3 2 2 2 5 5 3" xfId="32088"/>
    <cellStyle name="Porcentagem 3 2 2 2 5 6" xfId="11232"/>
    <cellStyle name="Porcentagem 3 2 2 2 5 6 2" xfId="22608"/>
    <cellStyle name="Porcentagem 3 2 2 2 5 6 3" xfId="33984"/>
    <cellStyle name="Porcentagem 3 2 2 2 5 7" xfId="13128"/>
    <cellStyle name="Porcentagem 3 2 2 2 5 8" xfId="24504"/>
    <cellStyle name="Porcentagem 3 2 2 2 5 9" xfId="35880"/>
    <cellStyle name="Porcentagem 3 2 2 2 6" xfId="2067"/>
    <cellStyle name="Porcentagem 3 2 2 2 6 10" xfId="38092"/>
    <cellStyle name="Porcentagem 3 2 2 2 6 2" xfId="3964"/>
    <cellStyle name="Porcentagem 3 2 2 2 6 2 2" xfId="15340"/>
    <cellStyle name="Porcentagem 3 2 2 2 6 2 3" xfId="26716"/>
    <cellStyle name="Porcentagem 3 2 2 2 6 3" xfId="5860"/>
    <cellStyle name="Porcentagem 3 2 2 2 6 3 2" xfId="17236"/>
    <cellStyle name="Porcentagem 3 2 2 2 6 3 3" xfId="28612"/>
    <cellStyle name="Porcentagem 3 2 2 2 6 4" xfId="7756"/>
    <cellStyle name="Porcentagem 3 2 2 2 6 4 2" xfId="19132"/>
    <cellStyle name="Porcentagem 3 2 2 2 6 4 3" xfId="30508"/>
    <cellStyle name="Porcentagem 3 2 2 2 6 5" xfId="9652"/>
    <cellStyle name="Porcentagem 3 2 2 2 6 5 2" xfId="21028"/>
    <cellStyle name="Porcentagem 3 2 2 2 6 5 3" xfId="32404"/>
    <cellStyle name="Porcentagem 3 2 2 2 6 6" xfId="11548"/>
    <cellStyle name="Porcentagem 3 2 2 2 6 6 2" xfId="22924"/>
    <cellStyle name="Porcentagem 3 2 2 2 6 6 3" xfId="34300"/>
    <cellStyle name="Porcentagem 3 2 2 2 6 7" xfId="13444"/>
    <cellStyle name="Porcentagem 3 2 2 2 6 8" xfId="24820"/>
    <cellStyle name="Porcentagem 3 2 2 2 6 9" xfId="36196"/>
    <cellStyle name="Porcentagem 3 2 2 2 7" xfId="2383"/>
    <cellStyle name="Porcentagem 3 2 2 2 7 2" xfId="13760"/>
    <cellStyle name="Porcentagem 3 2 2 2 7 3" xfId="25136"/>
    <cellStyle name="Porcentagem 3 2 2 2 8" xfId="4280"/>
    <cellStyle name="Porcentagem 3 2 2 2 8 2" xfId="15656"/>
    <cellStyle name="Porcentagem 3 2 2 2 8 3" xfId="27032"/>
    <cellStyle name="Porcentagem 3 2 2 2 9" xfId="6176"/>
    <cellStyle name="Porcentagem 3 2 2 2 9 2" xfId="17552"/>
    <cellStyle name="Porcentagem 3 2 2 2 9 3" xfId="28928"/>
    <cellStyle name="Porcentagem 3 2 2 3" xfId="645"/>
    <cellStyle name="Porcentagem 3 2 2 3 10" xfId="36670"/>
    <cellStyle name="Porcentagem 3 2 2 3 2" xfId="2542"/>
    <cellStyle name="Porcentagem 3 2 2 3 2 2" xfId="13918"/>
    <cellStyle name="Porcentagem 3 2 2 3 2 3" xfId="25294"/>
    <cellStyle name="Porcentagem 3 2 2 3 3" xfId="4438"/>
    <cellStyle name="Porcentagem 3 2 2 3 3 2" xfId="15814"/>
    <cellStyle name="Porcentagem 3 2 2 3 3 3" xfId="27190"/>
    <cellStyle name="Porcentagem 3 2 2 3 4" xfId="6334"/>
    <cellStyle name="Porcentagem 3 2 2 3 4 2" xfId="17710"/>
    <cellStyle name="Porcentagem 3 2 2 3 4 3" xfId="29086"/>
    <cellStyle name="Porcentagem 3 2 2 3 5" xfId="8230"/>
    <cellStyle name="Porcentagem 3 2 2 3 5 2" xfId="19606"/>
    <cellStyle name="Porcentagem 3 2 2 3 5 3" xfId="30982"/>
    <cellStyle name="Porcentagem 3 2 2 3 6" xfId="10126"/>
    <cellStyle name="Porcentagem 3 2 2 3 6 2" xfId="21502"/>
    <cellStyle name="Porcentagem 3 2 2 3 6 3" xfId="32878"/>
    <cellStyle name="Porcentagem 3 2 2 3 7" xfId="12022"/>
    <cellStyle name="Porcentagem 3 2 2 3 8" xfId="23398"/>
    <cellStyle name="Porcentagem 3 2 2 3 9" xfId="34774"/>
    <cellStyle name="Porcentagem 3 2 2 4" xfId="961"/>
    <cellStyle name="Porcentagem 3 2 2 4 10" xfId="36986"/>
    <cellStyle name="Porcentagem 3 2 2 4 2" xfId="2858"/>
    <cellStyle name="Porcentagem 3 2 2 4 2 2" xfId="14234"/>
    <cellStyle name="Porcentagem 3 2 2 4 2 3" xfId="25610"/>
    <cellStyle name="Porcentagem 3 2 2 4 3" xfId="4754"/>
    <cellStyle name="Porcentagem 3 2 2 4 3 2" xfId="16130"/>
    <cellStyle name="Porcentagem 3 2 2 4 3 3" xfId="27506"/>
    <cellStyle name="Porcentagem 3 2 2 4 4" xfId="6650"/>
    <cellStyle name="Porcentagem 3 2 2 4 4 2" xfId="18026"/>
    <cellStyle name="Porcentagem 3 2 2 4 4 3" xfId="29402"/>
    <cellStyle name="Porcentagem 3 2 2 4 5" xfId="8546"/>
    <cellStyle name="Porcentagem 3 2 2 4 5 2" xfId="19922"/>
    <cellStyle name="Porcentagem 3 2 2 4 5 3" xfId="31298"/>
    <cellStyle name="Porcentagem 3 2 2 4 6" xfId="10442"/>
    <cellStyle name="Porcentagem 3 2 2 4 6 2" xfId="21818"/>
    <cellStyle name="Porcentagem 3 2 2 4 6 3" xfId="33194"/>
    <cellStyle name="Porcentagem 3 2 2 4 7" xfId="12338"/>
    <cellStyle name="Porcentagem 3 2 2 4 8" xfId="23714"/>
    <cellStyle name="Porcentagem 3 2 2 4 9" xfId="35090"/>
    <cellStyle name="Porcentagem 3 2 2 5" xfId="1277"/>
    <cellStyle name="Porcentagem 3 2 2 5 10" xfId="37302"/>
    <cellStyle name="Porcentagem 3 2 2 5 2" xfId="3174"/>
    <cellStyle name="Porcentagem 3 2 2 5 2 2" xfId="14550"/>
    <cellStyle name="Porcentagem 3 2 2 5 2 3" xfId="25926"/>
    <cellStyle name="Porcentagem 3 2 2 5 3" xfId="5070"/>
    <cellStyle name="Porcentagem 3 2 2 5 3 2" xfId="16446"/>
    <cellStyle name="Porcentagem 3 2 2 5 3 3" xfId="27822"/>
    <cellStyle name="Porcentagem 3 2 2 5 4" xfId="6966"/>
    <cellStyle name="Porcentagem 3 2 2 5 4 2" xfId="18342"/>
    <cellStyle name="Porcentagem 3 2 2 5 4 3" xfId="29718"/>
    <cellStyle name="Porcentagem 3 2 2 5 5" xfId="8862"/>
    <cellStyle name="Porcentagem 3 2 2 5 5 2" xfId="20238"/>
    <cellStyle name="Porcentagem 3 2 2 5 5 3" xfId="31614"/>
    <cellStyle name="Porcentagem 3 2 2 5 6" xfId="10758"/>
    <cellStyle name="Porcentagem 3 2 2 5 6 2" xfId="22134"/>
    <cellStyle name="Porcentagem 3 2 2 5 6 3" xfId="33510"/>
    <cellStyle name="Porcentagem 3 2 2 5 7" xfId="12654"/>
    <cellStyle name="Porcentagem 3 2 2 5 8" xfId="24030"/>
    <cellStyle name="Porcentagem 3 2 2 5 9" xfId="35406"/>
    <cellStyle name="Porcentagem 3 2 2 6" xfId="1593"/>
    <cellStyle name="Porcentagem 3 2 2 6 10" xfId="37618"/>
    <cellStyle name="Porcentagem 3 2 2 6 2" xfId="3490"/>
    <cellStyle name="Porcentagem 3 2 2 6 2 2" xfId="14866"/>
    <cellStyle name="Porcentagem 3 2 2 6 2 3" xfId="26242"/>
    <cellStyle name="Porcentagem 3 2 2 6 3" xfId="5386"/>
    <cellStyle name="Porcentagem 3 2 2 6 3 2" xfId="16762"/>
    <cellStyle name="Porcentagem 3 2 2 6 3 3" xfId="28138"/>
    <cellStyle name="Porcentagem 3 2 2 6 4" xfId="7282"/>
    <cellStyle name="Porcentagem 3 2 2 6 4 2" xfId="18658"/>
    <cellStyle name="Porcentagem 3 2 2 6 4 3" xfId="30034"/>
    <cellStyle name="Porcentagem 3 2 2 6 5" xfId="9178"/>
    <cellStyle name="Porcentagem 3 2 2 6 5 2" xfId="20554"/>
    <cellStyle name="Porcentagem 3 2 2 6 5 3" xfId="31930"/>
    <cellStyle name="Porcentagem 3 2 2 6 6" xfId="11074"/>
    <cellStyle name="Porcentagem 3 2 2 6 6 2" xfId="22450"/>
    <cellStyle name="Porcentagem 3 2 2 6 6 3" xfId="33826"/>
    <cellStyle name="Porcentagem 3 2 2 6 7" xfId="12970"/>
    <cellStyle name="Porcentagem 3 2 2 6 8" xfId="24346"/>
    <cellStyle name="Porcentagem 3 2 2 6 9" xfId="35722"/>
    <cellStyle name="Porcentagem 3 2 2 7" xfId="1909"/>
    <cellStyle name="Porcentagem 3 2 2 7 10" xfId="37934"/>
    <cellStyle name="Porcentagem 3 2 2 7 2" xfId="3806"/>
    <cellStyle name="Porcentagem 3 2 2 7 2 2" xfId="15182"/>
    <cellStyle name="Porcentagem 3 2 2 7 2 3" xfId="26558"/>
    <cellStyle name="Porcentagem 3 2 2 7 3" xfId="5702"/>
    <cellStyle name="Porcentagem 3 2 2 7 3 2" xfId="17078"/>
    <cellStyle name="Porcentagem 3 2 2 7 3 3" xfId="28454"/>
    <cellStyle name="Porcentagem 3 2 2 7 4" xfId="7598"/>
    <cellStyle name="Porcentagem 3 2 2 7 4 2" xfId="18974"/>
    <cellStyle name="Porcentagem 3 2 2 7 4 3" xfId="30350"/>
    <cellStyle name="Porcentagem 3 2 2 7 5" xfId="9494"/>
    <cellStyle name="Porcentagem 3 2 2 7 5 2" xfId="20870"/>
    <cellStyle name="Porcentagem 3 2 2 7 5 3" xfId="32246"/>
    <cellStyle name="Porcentagem 3 2 2 7 6" xfId="11390"/>
    <cellStyle name="Porcentagem 3 2 2 7 6 2" xfId="22766"/>
    <cellStyle name="Porcentagem 3 2 2 7 6 3" xfId="34142"/>
    <cellStyle name="Porcentagem 3 2 2 7 7" xfId="13286"/>
    <cellStyle name="Porcentagem 3 2 2 7 8" xfId="24662"/>
    <cellStyle name="Porcentagem 3 2 2 7 9" xfId="36038"/>
    <cellStyle name="Porcentagem 3 2 2 8" xfId="2225"/>
    <cellStyle name="Porcentagem 3 2 2 8 2" xfId="13602"/>
    <cellStyle name="Porcentagem 3 2 2 8 3" xfId="24978"/>
    <cellStyle name="Porcentagem 3 2 2 9" xfId="4122"/>
    <cellStyle name="Porcentagem 3 2 2 9 2" xfId="15498"/>
    <cellStyle name="Porcentagem 3 2 2 9 3" xfId="26874"/>
    <cellStyle name="Porcentagem 3 2 3" xfId="396"/>
    <cellStyle name="Porcentagem 3 2 3 10" xfId="7982"/>
    <cellStyle name="Porcentagem 3 2 3 10 2" xfId="19358"/>
    <cellStyle name="Porcentagem 3 2 3 10 3" xfId="30734"/>
    <cellStyle name="Porcentagem 3 2 3 11" xfId="9878"/>
    <cellStyle name="Porcentagem 3 2 3 11 2" xfId="21254"/>
    <cellStyle name="Porcentagem 3 2 3 11 3" xfId="32630"/>
    <cellStyle name="Porcentagem 3 2 3 12" xfId="11774"/>
    <cellStyle name="Porcentagem 3 2 3 13" xfId="23150"/>
    <cellStyle name="Porcentagem 3 2 3 14" xfId="34526"/>
    <cellStyle name="Porcentagem 3 2 3 15" xfId="36422"/>
    <cellStyle name="Porcentagem 3 2 3 2" xfId="713"/>
    <cellStyle name="Porcentagem 3 2 3 2 10" xfId="36738"/>
    <cellStyle name="Porcentagem 3 2 3 2 2" xfId="2610"/>
    <cellStyle name="Porcentagem 3 2 3 2 2 2" xfId="13986"/>
    <cellStyle name="Porcentagem 3 2 3 2 2 3" xfId="25362"/>
    <cellStyle name="Porcentagem 3 2 3 2 3" xfId="4506"/>
    <cellStyle name="Porcentagem 3 2 3 2 3 2" xfId="15882"/>
    <cellStyle name="Porcentagem 3 2 3 2 3 3" xfId="27258"/>
    <cellStyle name="Porcentagem 3 2 3 2 4" xfId="6402"/>
    <cellStyle name="Porcentagem 3 2 3 2 4 2" xfId="17778"/>
    <cellStyle name="Porcentagem 3 2 3 2 4 3" xfId="29154"/>
    <cellStyle name="Porcentagem 3 2 3 2 5" xfId="8298"/>
    <cellStyle name="Porcentagem 3 2 3 2 5 2" xfId="19674"/>
    <cellStyle name="Porcentagem 3 2 3 2 5 3" xfId="31050"/>
    <cellStyle name="Porcentagem 3 2 3 2 6" xfId="10194"/>
    <cellStyle name="Porcentagem 3 2 3 2 6 2" xfId="21570"/>
    <cellStyle name="Porcentagem 3 2 3 2 6 3" xfId="32946"/>
    <cellStyle name="Porcentagem 3 2 3 2 7" xfId="12090"/>
    <cellStyle name="Porcentagem 3 2 3 2 8" xfId="23466"/>
    <cellStyle name="Porcentagem 3 2 3 2 9" xfId="34842"/>
    <cellStyle name="Porcentagem 3 2 3 3" xfId="1029"/>
    <cellStyle name="Porcentagem 3 2 3 3 10" xfId="37054"/>
    <cellStyle name="Porcentagem 3 2 3 3 2" xfId="2926"/>
    <cellStyle name="Porcentagem 3 2 3 3 2 2" xfId="14302"/>
    <cellStyle name="Porcentagem 3 2 3 3 2 3" xfId="25678"/>
    <cellStyle name="Porcentagem 3 2 3 3 3" xfId="4822"/>
    <cellStyle name="Porcentagem 3 2 3 3 3 2" xfId="16198"/>
    <cellStyle name="Porcentagem 3 2 3 3 3 3" xfId="27574"/>
    <cellStyle name="Porcentagem 3 2 3 3 4" xfId="6718"/>
    <cellStyle name="Porcentagem 3 2 3 3 4 2" xfId="18094"/>
    <cellStyle name="Porcentagem 3 2 3 3 4 3" xfId="29470"/>
    <cellStyle name="Porcentagem 3 2 3 3 5" xfId="8614"/>
    <cellStyle name="Porcentagem 3 2 3 3 5 2" xfId="19990"/>
    <cellStyle name="Porcentagem 3 2 3 3 5 3" xfId="31366"/>
    <cellStyle name="Porcentagem 3 2 3 3 6" xfId="10510"/>
    <cellStyle name="Porcentagem 3 2 3 3 6 2" xfId="21886"/>
    <cellStyle name="Porcentagem 3 2 3 3 6 3" xfId="33262"/>
    <cellStyle name="Porcentagem 3 2 3 3 7" xfId="12406"/>
    <cellStyle name="Porcentagem 3 2 3 3 8" xfId="23782"/>
    <cellStyle name="Porcentagem 3 2 3 3 9" xfId="35158"/>
    <cellStyle name="Porcentagem 3 2 3 4" xfId="1345"/>
    <cellStyle name="Porcentagem 3 2 3 4 10" xfId="37370"/>
    <cellStyle name="Porcentagem 3 2 3 4 2" xfId="3242"/>
    <cellStyle name="Porcentagem 3 2 3 4 2 2" xfId="14618"/>
    <cellStyle name="Porcentagem 3 2 3 4 2 3" xfId="25994"/>
    <cellStyle name="Porcentagem 3 2 3 4 3" xfId="5138"/>
    <cellStyle name="Porcentagem 3 2 3 4 3 2" xfId="16514"/>
    <cellStyle name="Porcentagem 3 2 3 4 3 3" xfId="27890"/>
    <cellStyle name="Porcentagem 3 2 3 4 4" xfId="7034"/>
    <cellStyle name="Porcentagem 3 2 3 4 4 2" xfId="18410"/>
    <cellStyle name="Porcentagem 3 2 3 4 4 3" xfId="29786"/>
    <cellStyle name="Porcentagem 3 2 3 4 5" xfId="8930"/>
    <cellStyle name="Porcentagem 3 2 3 4 5 2" xfId="20306"/>
    <cellStyle name="Porcentagem 3 2 3 4 5 3" xfId="31682"/>
    <cellStyle name="Porcentagem 3 2 3 4 6" xfId="10826"/>
    <cellStyle name="Porcentagem 3 2 3 4 6 2" xfId="22202"/>
    <cellStyle name="Porcentagem 3 2 3 4 6 3" xfId="33578"/>
    <cellStyle name="Porcentagem 3 2 3 4 7" xfId="12722"/>
    <cellStyle name="Porcentagem 3 2 3 4 8" xfId="24098"/>
    <cellStyle name="Porcentagem 3 2 3 4 9" xfId="35474"/>
    <cellStyle name="Porcentagem 3 2 3 5" xfId="1661"/>
    <cellStyle name="Porcentagem 3 2 3 5 10" xfId="37686"/>
    <cellStyle name="Porcentagem 3 2 3 5 2" xfId="3558"/>
    <cellStyle name="Porcentagem 3 2 3 5 2 2" xfId="14934"/>
    <cellStyle name="Porcentagem 3 2 3 5 2 3" xfId="26310"/>
    <cellStyle name="Porcentagem 3 2 3 5 3" xfId="5454"/>
    <cellStyle name="Porcentagem 3 2 3 5 3 2" xfId="16830"/>
    <cellStyle name="Porcentagem 3 2 3 5 3 3" xfId="28206"/>
    <cellStyle name="Porcentagem 3 2 3 5 4" xfId="7350"/>
    <cellStyle name="Porcentagem 3 2 3 5 4 2" xfId="18726"/>
    <cellStyle name="Porcentagem 3 2 3 5 4 3" xfId="30102"/>
    <cellStyle name="Porcentagem 3 2 3 5 5" xfId="9246"/>
    <cellStyle name="Porcentagem 3 2 3 5 5 2" xfId="20622"/>
    <cellStyle name="Porcentagem 3 2 3 5 5 3" xfId="31998"/>
    <cellStyle name="Porcentagem 3 2 3 5 6" xfId="11142"/>
    <cellStyle name="Porcentagem 3 2 3 5 6 2" xfId="22518"/>
    <cellStyle name="Porcentagem 3 2 3 5 6 3" xfId="33894"/>
    <cellStyle name="Porcentagem 3 2 3 5 7" xfId="13038"/>
    <cellStyle name="Porcentagem 3 2 3 5 8" xfId="24414"/>
    <cellStyle name="Porcentagem 3 2 3 5 9" xfId="35790"/>
    <cellStyle name="Porcentagem 3 2 3 6" xfId="1977"/>
    <cellStyle name="Porcentagem 3 2 3 6 10" xfId="38002"/>
    <cellStyle name="Porcentagem 3 2 3 6 2" xfId="3874"/>
    <cellStyle name="Porcentagem 3 2 3 6 2 2" xfId="15250"/>
    <cellStyle name="Porcentagem 3 2 3 6 2 3" xfId="26626"/>
    <cellStyle name="Porcentagem 3 2 3 6 3" xfId="5770"/>
    <cellStyle name="Porcentagem 3 2 3 6 3 2" xfId="17146"/>
    <cellStyle name="Porcentagem 3 2 3 6 3 3" xfId="28522"/>
    <cellStyle name="Porcentagem 3 2 3 6 4" xfId="7666"/>
    <cellStyle name="Porcentagem 3 2 3 6 4 2" xfId="19042"/>
    <cellStyle name="Porcentagem 3 2 3 6 4 3" xfId="30418"/>
    <cellStyle name="Porcentagem 3 2 3 6 5" xfId="9562"/>
    <cellStyle name="Porcentagem 3 2 3 6 5 2" xfId="20938"/>
    <cellStyle name="Porcentagem 3 2 3 6 5 3" xfId="32314"/>
    <cellStyle name="Porcentagem 3 2 3 6 6" xfId="11458"/>
    <cellStyle name="Porcentagem 3 2 3 6 6 2" xfId="22834"/>
    <cellStyle name="Porcentagem 3 2 3 6 6 3" xfId="34210"/>
    <cellStyle name="Porcentagem 3 2 3 6 7" xfId="13354"/>
    <cellStyle name="Porcentagem 3 2 3 6 8" xfId="24730"/>
    <cellStyle name="Porcentagem 3 2 3 6 9" xfId="36106"/>
    <cellStyle name="Porcentagem 3 2 3 7" xfId="2293"/>
    <cellStyle name="Porcentagem 3 2 3 7 2" xfId="13670"/>
    <cellStyle name="Porcentagem 3 2 3 7 3" xfId="25046"/>
    <cellStyle name="Porcentagem 3 2 3 8" xfId="4190"/>
    <cellStyle name="Porcentagem 3 2 3 8 2" xfId="15566"/>
    <cellStyle name="Porcentagem 3 2 3 8 3" xfId="26942"/>
    <cellStyle name="Porcentagem 3 2 3 9" xfId="6086"/>
    <cellStyle name="Porcentagem 3 2 3 9 2" xfId="17462"/>
    <cellStyle name="Porcentagem 3 2 3 9 3" xfId="28838"/>
    <cellStyle name="Porcentagem 3 2 4" xfId="555"/>
    <cellStyle name="Porcentagem 3 2 4 10" xfId="36580"/>
    <cellStyle name="Porcentagem 3 2 4 2" xfId="2452"/>
    <cellStyle name="Porcentagem 3 2 4 2 2" xfId="13828"/>
    <cellStyle name="Porcentagem 3 2 4 2 3" xfId="25204"/>
    <cellStyle name="Porcentagem 3 2 4 3" xfId="4348"/>
    <cellStyle name="Porcentagem 3 2 4 3 2" xfId="15724"/>
    <cellStyle name="Porcentagem 3 2 4 3 3" xfId="27100"/>
    <cellStyle name="Porcentagem 3 2 4 4" xfId="6244"/>
    <cellStyle name="Porcentagem 3 2 4 4 2" xfId="17620"/>
    <cellStyle name="Porcentagem 3 2 4 4 3" xfId="28996"/>
    <cellStyle name="Porcentagem 3 2 4 5" xfId="8140"/>
    <cellStyle name="Porcentagem 3 2 4 5 2" xfId="19516"/>
    <cellStyle name="Porcentagem 3 2 4 5 3" xfId="30892"/>
    <cellStyle name="Porcentagem 3 2 4 6" xfId="10036"/>
    <cellStyle name="Porcentagem 3 2 4 6 2" xfId="21412"/>
    <cellStyle name="Porcentagem 3 2 4 6 3" xfId="32788"/>
    <cellStyle name="Porcentagem 3 2 4 7" xfId="11932"/>
    <cellStyle name="Porcentagem 3 2 4 8" xfId="23308"/>
    <cellStyle name="Porcentagem 3 2 4 9" xfId="34684"/>
    <cellStyle name="Porcentagem 3 2 5" xfId="871"/>
    <cellStyle name="Porcentagem 3 2 5 10" xfId="36896"/>
    <cellStyle name="Porcentagem 3 2 5 2" xfId="2768"/>
    <cellStyle name="Porcentagem 3 2 5 2 2" xfId="14144"/>
    <cellStyle name="Porcentagem 3 2 5 2 3" xfId="25520"/>
    <cellStyle name="Porcentagem 3 2 5 3" xfId="4664"/>
    <cellStyle name="Porcentagem 3 2 5 3 2" xfId="16040"/>
    <cellStyle name="Porcentagem 3 2 5 3 3" xfId="27416"/>
    <cellStyle name="Porcentagem 3 2 5 4" xfId="6560"/>
    <cellStyle name="Porcentagem 3 2 5 4 2" xfId="17936"/>
    <cellStyle name="Porcentagem 3 2 5 4 3" xfId="29312"/>
    <cellStyle name="Porcentagem 3 2 5 5" xfId="8456"/>
    <cellStyle name="Porcentagem 3 2 5 5 2" xfId="19832"/>
    <cellStyle name="Porcentagem 3 2 5 5 3" xfId="31208"/>
    <cellStyle name="Porcentagem 3 2 5 6" xfId="10352"/>
    <cellStyle name="Porcentagem 3 2 5 6 2" xfId="21728"/>
    <cellStyle name="Porcentagem 3 2 5 6 3" xfId="33104"/>
    <cellStyle name="Porcentagem 3 2 5 7" xfId="12248"/>
    <cellStyle name="Porcentagem 3 2 5 8" xfId="23624"/>
    <cellStyle name="Porcentagem 3 2 5 9" xfId="35000"/>
    <cellStyle name="Porcentagem 3 2 6" xfId="1187"/>
    <cellStyle name="Porcentagem 3 2 6 10" xfId="37212"/>
    <cellStyle name="Porcentagem 3 2 6 2" xfId="3084"/>
    <cellStyle name="Porcentagem 3 2 6 2 2" xfId="14460"/>
    <cellStyle name="Porcentagem 3 2 6 2 3" xfId="25836"/>
    <cellStyle name="Porcentagem 3 2 6 3" xfId="4980"/>
    <cellStyle name="Porcentagem 3 2 6 3 2" xfId="16356"/>
    <cellStyle name="Porcentagem 3 2 6 3 3" xfId="27732"/>
    <cellStyle name="Porcentagem 3 2 6 4" xfId="6876"/>
    <cellStyle name="Porcentagem 3 2 6 4 2" xfId="18252"/>
    <cellStyle name="Porcentagem 3 2 6 4 3" xfId="29628"/>
    <cellStyle name="Porcentagem 3 2 6 5" xfId="8772"/>
    <cellStyle name="Porcentagem 3 2 6 5 2" xfId="20148"/>
    <cellStyle name="Porcentagem 3 2 6 5 3" xfId="31524"/>
    <cellStyle name="Porcentagem 3 2 6 6" xfId="10668"/>
    <cellStyle name="Porcentagem 3 2 6 6 2" xfId="22044"/>
    <cellStyle name="Porcentagem 3 2 6 6 3" xfId="33420"/>
    <cellStyle name="Porcentagem 3 2 6 7" xfId="12564"/>
    <cellStyle name="Porcentagem 3 2 6 8" xfId="23940"/>
    <cellStyle name="Porcentagem 3 2 6 9" xfId="35316"/>
    <cellStyle name="Porcentagem 3 2 7" xfId="1503"/>
    <cellStyle name="Porcentagem 3 2 7 10" xfId="37528"/>
    <cellStyle name="Porcentagem 3 2 7 2" xfId="3400"/>
    <cellStyle name="Porcentagem 3 2 7 2 2" xfId="14776"/>
    <cellStyle name="Porcentagem 3 2 7 2 3" xfId="26152"/>
    <cellStyle name="Porcentagem 3 2 7 3" xfId="5296"/>
    <cellStyle name="Porcentagem 3 2 7 3 2" xfId="16672"/>
    <cellStyle name="Porcentagem 3 2 7 3 3" xfId="28048"/>
    <cellStyle name="Porcentagem 3 2 7 4" xfId="7192"/>
    <cellStyle name="Porcentagem 3 2 7 4 2" xfId="18568"/>
    <cellStyle name="Porcentagem 3 2 7 4 3" xfId="29944"/>
    <cellStyle name="Porcentagem 3 2 7 5" xfId="9088"/>
    <cellStyle name="Porcentagem 3 2 7 5 2" xfId="20464"/>
    <cellStyle name="Porcentagem 3 2 7 5 3" xfId="31840"/>
    <cellStyle name="Porcentagem 3 2 7 6" xfId="10984"/>
    <cellStyle name="Porcentagem 3 2 7 6 2" xfId="22360"/>
    <cellStyle name="Porcentagem 3 2 7 6 3" xfId="33736"/>
    <cellStyle name="Porcentagem 3 2 7 7" xfId="12880"/>
    <cellStyle name="Porcentagem 3 2 7 8" xfId="24256"/>
    <cellStyle name="Porcentagem 3 2 7 9" xfId="35632"/>
    <cellStyle name="Porcentagem 3 2 8" xfId="1819"/>
    <cellStyle name="Porcentagem 3 2 8 10" xfId="37844"/>
    <cellStyle name="Porcentagem 3 2 8 2" xfId="3716"/>
    <cellStyle name="Porcentagem 3 2 8 2 2" xfId="15092"/>
    <cellStyle name="Porcentagem 3 2 8 2 3" xfId="26468"/>
    <cellStyle name="Porcentagem 3 2 8 3" xfId="5612"/>
    <cellStyle name="Porcentagem 3 2 8 3 2" xfId="16988"/>
    <cellStyle name="Porcentagem 3 2 8 3 3" xfId="28364"/>
    <cellStyle name="Porcentagem 3 2 8 4" xfId="7508"/>
    <cellStyle name="Porcentagem 3 2 8 4 2" xfId="18884"/>
    <cellStyle name="Porcentagem 3 2 8 4 3" xfId="30260"/>
    <cellStyle name="Porcentagem 3 2 8 5" xfId="9404"/>
    <cellStyle name="Porcentagem 3 2 8 5 2" xfId="20780"/>
    <cellStyle name="Porcentagem 3 2 8 5 3" xfId="32156"/>
    <cellStyle name="Porcentagem 3 2 8 6" xfId="11300"/>
    <cellStyle name="Porcentagem 3 2 8 6 2" xfId="22676"/>
    <cellStyle name="Porcentagem 3 2 8 6 3" xfId="34052"/>
    <cellStyle name="Porcentagem 3 2 8 7" xfId="13196"/>
    <cellStyle name="Porcentagem 3 2 8 8" xfId="24572"/>
    <cellStyle name="Porcentagem 3 2 8 9" xfId="35948"/>
    <cellStyle name="Porcentagem 3 2 9" xfId="2135"/>
    <cellStyle name="Porcentagem 3 2 9 2" xfId="13512"/>
    <cellStyle name="Porcentagem 3 2 9 3" xfId="24888"/>
    <cellStyle name="Porcentagem 3 20" xfId="36242"/>
    <cellStyle name="Porcentagem 3 3" xfId="264"/>
    <cellStyle name="Porcentagem 3 3 10" xfId="4056"/>
    <cellStyle name="Porcentagem 3 3 10 2" xfId="15432"/>
    <cellStyle name="Porcentagem 3 3 10 3" xfId="26808"/>
    <cellStyle name="Porcentagem 3 3 11" xfId="5952"/>
    <cellStyle name="Porcentagem 3 3 11 2" xfId="17328"/>
    <cellStyle name="Porcentagem 3 3 11 3" xfId="28704"/>
    <cellStyle name="Porcentagem 3 3 12" xfId="7848"/>
    <cellStyle name="Porcentagem 3 3 12 2" xfId="19224"/>
    <cellStyle name="Porcentagem 3 3 12 3" xfId="30600"/>
    <cellStyle name="Porcentagem 3 3 13" xfId="9744"/>
    <cellStyle name="Porcentagem 3 3 13 2" xfId="21120"/>
    <cellStyle name="Porcentagem 3 3 13 3" xfId="32496"/>
    <cellStyle name="Porcentagem 3 3 14" xfId="11640"/>
    <cellStyle name="Porcentagem 3 3 15" xfId="23016"/>
    <cellStyle name="Porcentagem 3 3 16" xfId="34392"/>
    <cellStyle name="Porcentagem 3 3 17" xfId="36288"/>
    <cellStyle name="Porcentagem 3 3 2" xfId="139"/>
    <cellStyle name="Porcentagem 3 3 2 10" xfId="6042"/>
    <cellStyle name="Porcentagem 3 3 2 10 2" xfId="17418"/>
    <cellStyle name="Porcentagem 3 3 2 10 3" xfId="28794"/>
    <cellStyle name="Porcentagem 3 3 2 11" xfId="7938"/>
    <cellStyle name="Porcentagem 3 3 2 11 2" xfId="19314"/>
    <cellStyle name="Porcentagem 3 3 2 11 3" xfId="30690"/>
    <cellStyle name="Porcentagem 3 3 2 12" xfId="9834"/>
    <cellStyle name="Porcentagem 3 3 2 12 2" xfId="21210"/>
    <cellStyle name="Porcentagem 3 3 2 12 3" xfId="32586"/>
    <cellStyle name="Porcentagem 3 3 2 13" xfId="11730"/>
    <cellStyle name="Porcentagem 3 3 2 14" xfId="23106"/>
    <cellStyle name="Porcentagem 3 3 2 15" xfId="34482"/>
    <cellStyle name="Porcentagem 3 3 2 16" xfId="36378"/>
    <cellStyle name="Porcentagem 3 3 2 2" xfId="510"/>
    <cellStyle name="Porcentagem 3 3 2 2 10" xfId="8096"/>
    <cellStyle name="Porcentagem 3 3 2 2 10 2" xfId="19472"/>
    <cellStyle name="Porcentagem 3 3 2 2 10 3" xfId="30848"/>
    <cellStyle name="Porcentagem 3 3 2 2 11" xfId="9992"/>
    <cellStyle name="Porcentagem 3 3 2 2 11 2" xfId="21368"/>
    <cellStyle name="Porcentagem 3 3 2 2 11 3" xfId="32744"/>
    <cellStyle name="Porcentagem 3 3 2 2 12" xfId="11888"/>
    <cellStyle name="Porcentagem 3 3 2 2 13" xfId="23264"/>
    <cellStyle name="Porcentagem 3 3 2 2 14" xfId="34640"/>
    <cellStyle name="Porcentagem 3 3 2 2 15" xfId="36536"/>
    <cellStyle name="Porcentagem 3 3 2 2 2" xfId="827"/>
    <cellStyle name="Porcentagem 3 3 2 2 2 10" xfId="36852"/>
    <cellStyle name="Porcentagem 3 3 2 2 2 2" xfId="2724"/>
    <cellStyle name="Porcentagem 3 3 2 2 2 2 2" xfId="14100"/>
    <cellStyle name="Porcentagem 3 3 2 2 2 2 3" xfId="25476"/>
    <cellStyle name="Porcentagem 3 3 2 2 2 3" xfId="4620"/>
    <cellStyle name="Porcentagem 3 3 2 2 2 3 2" xfId="15996"/>
    <cellStyle name="Porcentagem 3 3 2 2 2 3 3" xfId="27372"/>
    <cellStyle name="Porcentagem 3 3 2 2 2 4" xfId="6516"/>
    <cellStyle name="Porcentagem 3 3 2 2 2 4 2" xfId="17892"/>
    <cellStyle name="Porcentagem 3 3 2 2 2 4 3" xfId="29268"/>
    <cellStyle name="Porcentagem 3 3 2 2 2 5" xfId="8412"/>
    <cellStyle name="Porcentagem 3 3 2 2 2 5 2" xfId="19788"/>
    <cellStyle name="Porcentagem 3 3 2 2 2 5 3" xfId="31164"/>
    <cellStyle name="Porcentagem 3 3 2 2 2 6" xfId="10308"/>
    <cellStyle name="Porcentagem 3 3 2 2 2 6 2" xfId="21684"/>
    <cellStyle name="Porcentagem 3 3 2 2 2 6 3" xfId="33060"/>
    <cellStyle name="Porcentagem 3 3 2 2 2 7" xfId="12204"/>
    <cellStyle name="Porcentagem 3 3 2 2 2 8" xfId="23580"/>
    <cellStyle name="Porcentagem 3 3 2 2 2 9" xfId="34956"/>
    <cellStyle name="Porcentagem 3 3 2 2 3" xfId="1143"/>
    <cellStyle name="Porcentagem 3 3 2 2 3 10" xfId="37168"/>
    <cellStyle name="Porcentagem 3 3 2 2 3 2" xfId="3040"/>
    <cellStyle name="Porcentagem 3 3 2 2 3 2 2" xfId="14416"/>
    <cellStyle name="Porcentagem 3 3 2 2 3 2 3" xfId="25792"/>
    <cellStyle name="Porcentagem 3 3 2 2 3 3" xfId="4936"/>
    <cellStyle name="Porcentagem 3 3 2 2 3 3 2" xfId="16312"/>
    <cellStyle name="Porcentagem 3 3 2 2 3 3 3" xfId="27688"/>
    <cellStyle name="Porcentagem 3 3 2 2 3 4" xfId="6832"/>
    <cellStyle name="Porcentagem 3 3 2 2 3 4 2" xfId="18208"/>
    <cellStyle name="Porcentagem 3 3 2 2 3 4 3" xfId="29584"/>
    <cellStyle name="Porcentagem 3 3 2 2 3 5" xfId="8728"/>
    <cellStyle name="Porcentagem 3 3 2 2 3 5 2" xfId="20104"/>
    <cellStyle name="Porcentagem 3 3 2 2 3 5 3" xfId="31480"/>
    <cellStyle name="Porcentagem 3 3 2 2 3 6" xfId="10624"/>
    <cellStyle name="Porcentagem 3 3 2 2 3 6 2" xfId="22000"/>
    <cellStyle name="Porcentagem 3 3 2 2 3 6 3" xfId="33376"/>
    <cellStyle name="Porcentagem 3 3 2 2 3 7" xfId="12520"/>
    <cellStyle name="Porcentagem 3 3 2 2 3 8" xfId="23896"/>
    <cellStyle name="Porcentagem 3 3 2 2 3 9" xfId="35272"/>
    <cellStyle name="Porcentagem 3 3 2 2 4" xfId="1459"/>
    <cellStyle name="Porcentagem 3 3 2 2 4 10" xfId="37484"/>
    <cellStyle name="Porcentagem 3 3 2 2 4 2" xfId="3356"/>
    <cellStyle name="Porcentagem 3 3 2 2 4 2 2" xfId="14732"/>
    <cellStyle name="Porcentagem 3 3 2 2 4 2 3" xfId="26108"/>
    <cellStyle name="Porcentagem 3 3 2 2 4 3" xfId="5252"/>
    <cellStyle name="Porcentagem 3 3 2 2 4 3 2" xfId="16628"/>
    <cellStyle name="Porcentagem 3 3 2 2 4 3 3" xfId="28004"/>
    <cellStyle name="Porcentagem 3 3 2 2 4 4" xfId="7148"/>
    <cellStyle name="Porcentagem 3 3 2 2 4 4 2" xfId="18524"/>
    <cellStyle name="Porcentagem 3 3 2 2 4 4 3" xfId="29900"/>
    <cellStyle name="Porcentagem 3 3 2 2 4 5" xfId="9044"/>
    <cellStyle name="Porcentagem 3 3 2 2 4 5 2" xfId="20420"/>
    <cellStyle name="Porcentagem 3 3 2 2 4 5 3" xfId="31796"/>
    <cellStyle name="Porcentagem 3 3 2 2 4 6" xfId="10940"/>
    <cellStyle name="Porcentagem 3 3 2 2 4 6 2" xfId="22316"/>
    <cellStyle name="Porcentagem 3 3 2 2 4 6 3" xfId="33692"/>
    <cellStyle name="Porcentagem 3 3 2 2 4 7" xfId="12836"/>
    <cellStyle name="Porcentagem 3 3 2 2 4 8" xfId="24212"/>
    <cellStyle name="Porcentagem 3 3 2 2 4 9" xfId="35588"/>
    <cellStyle name="Porcentagem 3 3 2 2 5" xfId="1775"/>
    <cellStyle name="Porcentagem 3 3 2 2 5 10" xfId="37800"/>
    <cellStyle name="Porcentagem 3 3 2 2 5 2" xfId="3672"/>
    <cellStyle name="Porcentagem 3 3 2 2 5 2 2" xfId="15048"/>
    <cellStyle name="Porcentagem 3 3 2 2 5 2 3" xfId="26424"/>
    <cellStyle name="Porcentagem 3 3 2 2 5 3" xfId="5568"/>
    <cellStyle name="Porcentagem 3 3 2 2 5 3 2" xfId="16944"/>
    <cellStyle name="Porcentagem 3 3 2 2 5 3 3" xfId="28320"/>
    <cellStyle name="Porcentagem 3 3 2 2 5 4" xfId="7464"/>
    <cellStyle name="Porcentagem 3 3 2 2 5 4 2" xfId="18840"/>
    <cellStyle name="Porcentagem 3 3 2 2 5 4 3" xfId="30216"/>
    <cellStyle name="Porcentagem 3 3 2 2 5 5" xfId="9360"/>
    <cellStyle name="Porcentagem 3 3 2 2 5 5 2" xfId="20736"/>
    <cellStyle name="Porcentagem 3 3 2 2 5 5 3" xfId="32112"/>
    <cellStyle name="Porcentagem 3 3 2 2 5 6" xfId="11256"/>
    <cellStyle name="Porcentagem 3 3 2 2 5 6 2" xfId="22632"/>
    <cellStyle name="Porcentagem 3 3 2 2 5 6 3" xfId="34008"/>
    <cellStyle name="Porcentagem 3 3 2 2 5 7" xfId="13152"/>
    <cellStyle name="Porcentagem 3 3 2 2 5 8" xfId="24528"/>
    <cellStyle name="Porcentagem 3 3 2 2 5 9" xfId="35904"/>
    <cellStyle name="Porcentagem 3 3 2 2 6" xfId="2091"/>
    <cellStyle name="Porcentagem 3 3 2 2 6 10" xfId="38116"/>
    <cellStyle name="Porcentagem 3 3 2 2 6 2" xfId="3988"/>
    <cellStyle name="Porcentagem 3 3 2 2 6 2 2" xfId="15364"/>
    <cellStyle name="Porcentagem 3 3 2 2 6 2 3" xfId="26740"/>
    <cellStyle name="Porcentagem 3 3 2 2 6 3" xfId="5884"/>
    <cellStyle name="Porcentagem 3 3 2 2 6 3 2" xfId="17260"/>
    <cellStyle name="Porcentagem 3 3 2 2 6 3 3" xfId="28636"/>
    <cellStyle name="Porcentagem 3 3 2 2 6 4" xfId="7780"/>
    <cellStyle name="Porcentagem 3 3 2 2 6 4 2" xfId="19156"/>
    <cellStyle name="Porcentagem 3 3 2 2 6 4 3" xfId="30532"/>
    <cellStyle name="Porcentagem 3 3 2 2 6 5" xfId="9676"/>
    <cellStyle name="Porcentagem 3 3 2 2 6 5 2" xfId="21052"/>
    <cellStyle name="Porcentagem 3 3 2 2 6 5 3" xfId="32428"/>
    <cellStyle name="Porcentagem 3 3 2 2 6 6" xfId="11572"/>
    <cellStyle name="Porcentagem 3 3 2 2 6 6 2" xfId="22948"/>
    <cellStyle name="Porcentagem 3 3 2 2 6 6 3" xfId="34324"/>
    <cellStyle name="Porcentagem 3 3 2 2 6 7" xfId="13468"/>
    <cellStyle name="Porcentagem 3 3 2 2 6 8" xfId="24844"/>
    <cellStyle name="Porcentagem 3 3 2 2 6 9" xfId="36220"/>
    <cellStyle name="Porcentagem 3 3 2 2 7" xfId="2407"/>
    <cellStyle name="Porcentagem 3 3 2 2 7 2" xfId="13784"/>
    <cellStyle name="Porcentagem 3 3 2 2 7 3" xfId="25160"/>
    <cellStyle name="Porcentagem 3 3 2 2 8" xfId="4304"/>
    <cellStyle name="Porcentagem 3 3 2 2 8 2" xfId="15680"/>
    <cellStyle name="Porcentagem 3 3 2 2 8 3" xfId="27056"/>
    <cellStyle name="Porcentagem 3 3 2 2 9" xfId="6200"/>
    <cellStyle name="Porcentagem 3 3 2 2 9 2" xfId="17576"/>
    <cellStyle name="Porcentagem 3 3 2 2 9 3" xfId="28952"/>
    <cellStyle name="Porcentagem 3 3 2 3" xfId="669"/>
    <cellStyle name="Porcentagem 3 3 2 3 10" xfId="36694"/>
    <cellStyle name="Porcentagem 3 3 2 3 2" xfId="2566"/>
    <cellStyle name="Porcentagem 3 3 2 3 2 2" xfId="13942"/>
    <cellStyle name="Porcentagem 3 3 2 3 2 3" xfId="25318"/>
    <cellStyle name="Porcentagem 3 3 2 3 3" xfId="4462"/>
    <cellStyle name="Porcentagem 3 3 2 3 3 2" xfId="15838"/>
    <cellStyle name="Porcentagem 3 3 2 3 3 3" xfId="27214"/>
    <cellStyle name="Porcentagem 3 3 2 3 4" xfId="6358"/>
    <cellStyle name="Porcentagem 3 3 2 3 4 2" xfId="17734"/>
    <cellStyle name="Porcentagem 3 3 2 3 4 3" xfId="29110"/>
    <cellStyle name="Porcentagem 3 3 2 3 5" xfId="8254"/>
    <cellStyle name="Porcentagem 3 3 2 3 5 2" xfId="19630"/>
    <cellStyle name="Porcentagem 3 3 2 3 5 3" xfId="31006"/>
    <cellStyle name="Porcentagem 3 3 2 3 6" xfId="10150"/>
    <cellStyle name="Porcentagem 3 3 2 3 6 2" xfId="21526"/>
    <cellStyle name="Porcentagem 3 3 2 3 6 3" xfId="32902"/>
    <cellStyle name="Porcentagem 3 3 2 3 7" xfId="12046"/>
    <cellStyle name="Porcentagem 3 3 2 3 8" xfId="23422"/>
    <cellStyle name="Porcentagem 3 3 2 3 9" xfId="34798"/>
    <cellStyle name="Porcentagem 3 3 2 4" xfId="985"/>
    <cellStyle name="Porcentagem 3 3 2 4 10" xfId="37010"/>
    <cellStyle name="Porcentagem 3 3 2 4 2" xfId="2882"/>
    <cellStyle name="Porcentagem 3 3 2 4 2 2" xfId="14258"/>
    <cellStyle name="Porcentagem 3 3 2 4 2 3" xfId="25634"/>
    <cellStyle name="Porcentagem 3 3 2 4 3" xfId="4778"/>
    <cellStyle name="Porcentagem 3 3 2 4 3 2" xfId="16154"/>
    <cellStyle name="Porcentagem 3 3 2 4 3 3" xfId="27530"/>
    <cellStyle name="Porcentagem 3 3 2 4 4" xfId="6674"/>
    <cellStyle name="Porcentagem 3 3 2 4 4 2" xfId="18050"/>
    <cellStyle name="Porcentagem 3 3 2 4 4 3" xfId="29426"/>
    <cellStyle name="Porcentagem 3 3 2 4 5" xfId="8570"/>
    <cellStyle name="Porcentagem 3 3 2 4 5 2" xfId="19946"/>
    <cellStyle name="Porcentagem 3 3 2 4 5 3" xfId="31322"/>
    <cellStyle name="Porcentagem 3 3 2 4 6" xfId="10466"/>
    <cellStyle name="Porcentagem 3 3 2 4 6 2" xfId="21842"/>
    <cellStyle name="Porcentagem 3 3 2 4 6 3" xfId="33218"/>
    <cellStyle name="Porcentagem 3 3 2 4 7" xfId="12362"/>
    <cellStyle name="Porcentagem 3 3 2 4 8" xfId="23738"/>
    <cellStyle name="Porcentagem 3 3 2 4 9" xfId="35114"/>
    <cellStyle name="Porcentagem 3 3 2 5" xfId="1301"/>
    <cellStyle name="Porcentagem 3 3 2 5 10" xfId="37326"/>
    <cellStyle name="Porcentagem 3 3 2 5 2" xfId="3198"/>
    <cellStyle name="Porcentagem 3 3 2 5 2 2" xfId="14574"/>
    <cellStyle name="Porcentagem 3 3 2 5 2 3" xfId="25950"/>
    <cellStyle name="Porcentagem 3 3 2 5 3" xfId="5094"/>
    <cellStyle name="Porcentagem 3 3 2 5 3 2" xfId="16470"/>
    <cellStyle name="Porcentagem 3 3 2 5 3 3" xfId="27846"/>
    <cellStyle name="Porcentagem 3 3 2 5 4" xfId="6990"/>
    <cellStyle name="Porcentagem 3 3 2 5 4 2" xfId="18366"/>
    <cellStyle name="Porcentagem 3 3 2 5 4 3" xfId="29742"/>
    <cellStyle name="Porcentagem 3 3 2 5 5" xfId="8886"/>
    <cellStyle name="Porcentagem 3 3 2 5 5 2" xfId="20262"/>
    <cellStyle name="Porcentagem 3 3 2 5 5 3" xfId="31638"/>
    <cellStyle name="Porcentagem 3 3 2 5 6" xfId="10782"/>
    <cellStyle name="Porcentagem 3 3 2 5 6 2" xfId="22158"/>
    <cellStyle name="Porcentagem 3 3 2 5 6 3" xfId="33534"/>
    <cellStyle name="Porcentagem 3 3 2 5 7" xfId="12678"/>
    <cellStyle name="Porcentagem 3 3 2 5 8" xfId="24054"/>
    <cellStyle name="Porcentagem 3 3 2 5 9" xfId="35430"/>
    <cellStyle name="Porcentagem 3 3 2 6" xfId="1617"/>
    <cellStyle name="Porcentagem 3 3 2 6 10" xfId="37642"/>
    <cellStyle name="Porcentagem 3 3 2 6 2" xfId="3514"/>
    <cellStyle name="Porcentagem 3 3 2 6 2 2" xfId="14890"/>
    <cellStyle name="Porcentagem 3 3 2 6 2 3" xfId="26266"/>
    <cellStyle name="Porcentagem 3 3 2 6 3" xfId="5410"/>
    <cellStyle name="Porcentagem 3 3 2 6 3 2" xfId="16786"/>
    <cellStyle name="Porcentagem 3 3 2 6 3 3" xfId="28162"/>
    <cellStyle name="Porcentagem 3 3 2 6 4" xfId="7306"/>
    <cellStyle name="Porcentagem 3 3 2 6 4 2" xfId="18682"/>
    <cellStyle name="Porcentagem 3 3 2 6 4 3" xfId="30058"/>
    <cellStyle name="Porcentagem 3 3 2 6 5" xfId="9202"/>
    <cellStyle name="Porcentagem 3 3 2 6 5 2" xfId="20578"/>
    <cellStyle name="Porcentagem 3 3 2 6 5 3" xfId="31954"/>
    <cellStyle name="Porcentagem 3 3 2 6 6" xfId="11098"/>
    <cellStyle name="Porcentagem 3 3 2 6 6 2" xfId="22474"/>
    <cellStyle name="Porcentagem 3 3 2 6 6 3" xfId="33850"/>
    <cellStyle name="Porcentagem 3 3 2 6 7" xfId="12994"/>
    <cellStyle name="Porcentagem 3 3 2 6 8" xfId="24370"/>
    <cellStyle name="Porcentagem 3 3 2 6 9" xfId="35746"/>
    <cellStyle name="Porcentagem 3 3 2 7" xfId="1933"/>
    <cellStyle name="Porcentagem 3 3 2 7 10" xfId="37958"/>
    <cellStyle name="Porcentagem 3 3 2 7 2" xfId="3830"/>
    <cellStyle name="Porcentagem 3 3 2 7 2 2" xfId="15206"/>
    <cellStyle name="Porcentagem 3 3 2 7 2 3" xfId="26582"/>
    <cellStyle name="Porcentagem 3 3 2 7 3" xfId="5726"/>
    <cellStyle name="Porcentagem 3 3 2 7 3 2" xfId="17102"/>
    <cellStyle name="Porcentagem 3 3 2 7 3 3" xfId="28478"/>
    <cellStyle name="Porcentagem 3 3 2 7 4" xfId="7622"/>
    <cellStyle name="Porcentagem 3 3 2 7 4 2" xfId="18998"/>
    <cellStyle name="Porcentagem 3 3 2 7 4 3" xfId="30374"/>
    <cellStyle name="Porcentagem 3 3 2 7 5" xfId="9518"/>
    <cellStyle name="Porcentagem 3 3 2 7 5 2" xfId="20894"/>
    <cellStyle name="Porcentagem 3 3 2 7 5 3" xfId="32270"/>
    <cellStyle name="Porcentagem 3 3 2 7 6" xfId="11414"/>
    <cellStyle name="Porcentagem 3 3 2 7 6 2" xfId="22790"/>
    <cellStyle name="Porcentagem 3 3 2 7 6 3" xfId="34166"/>
    <cellStyle name="Porcentagem 3 3 2 7 7" xfId="13310"/>
    <cellStyle name="Porcentagem 3 3 2 7 8" xfId="24686"/>
    <cellStyle name="Porcentagem 3 3 2 7 9" xfId="36062"/>
    <cellStyle name="Porcentagem 3 3 2 8" xfId="2249"/>
    <cellStyle name="Porcentagem 3 3 2 8 2" xfId="13626"/>
    <cellStyle name="Porcentagem 3 3 2 8 3" xfId="25002"/>
    <cellStyle name="Porcentagem 3 3 2 9" xfId="4146"/>
    <cellStyle name="Porcentagem 3 3 2 9 2" xfId="15522"/>
    <cellStyle name="Porcentagem 3 3 2 9 3" xfId="26898"/>
    <cellStyle name="Porcentagem 3 3 3" xfId="420"/>
    <cellStyle name="Porcentagem 3 3 3 10" xfId="8006"/>
    <cellStyle name="Porcentagem 3 3 3 10 2" xfId="19382"/>
    <cellStyle name="Porcentagem 3 3 3 10 3" xfId="30758"/>
    <cellStyle name="Porcentagem 3 3 3 11" xfId="9902"/>
    <cellStyle name="Porcentagem 3 3 3 11 2" xfId="21278"/>
    <cellStyle name="Porcentagem 3 3 3 11 3" xfId="32654"/>
    <cellStyle name="Porcentagem 3 3 3 12" xfId="11798"/>
    <cellStyle name="Porcentagem 3 3 3 13" xfId="23174"/>
    <cellStyle name="Porcentagem 3 3 3 14" xfId="34550"/>
    <cellStyle name="Porcentagem 3 3 3 15" xfId="36446"/>
    <cellStyle name="Porcentagem 3 3 3 2" xfId="737"/>
    <cellStyle name="Porcentagem 3 3 3 2 10" xfId="36762"/>
    <cellStyle name="Porcentagem 3 3 3 2 2" xfId="2634"/>
    <cellStyle name="Porcentagem 3 3 3 2 2 2" xfId="14010"/>
    <cellStyle name="Porcentagem 3 3 3 2 2 3" xfId="25386"/>
    <cellStyle name="Porcentagem 3 3 3 2 3" xfId="4530"/>
    <cellStyle name="Porcentagem 3 3 3 2 3 2" xfId="15906"/>
    <cellStyle name="Porcentagem 3 3 3 2 3 3" xfId="27282"/>
    <cellStyle name="Porcentagem 3 3 3 2 4" xfId="6426"/>
    <cellStyle name="Porcentagem 3 3 3 2 4 2" xfId="17802"/>
    <cellStyle name="Porcentagem 3 3 3 2 4 3" xfId="29178"/>
    <cellStyle name="Porcentagem 3 3 3 2 5" xfId="8322"/>
    <cellStyle name="Porcentagem 3 3 3 2 5 2" xfId="19698"/>
    <cellStyle name="Porcentagem 3 3 3 2 5 3" xfId="31074"/>
    <cellStyle name="Porcentagem 3 3 3 2 6" xfId="10218"/>
    <cellStyle name="Porcentagem 3 3 3 2 6 2" xfId="21594"/>
    <cellStyle name="Porcentagem 3 3 3 2 6 3" xfId="32970"/>
    <cellStyle name="Porcentagem 3 3 3 2 7" xfId="12114"/>
    <cellStyle name="Porcentagem 3 3 3 2 8" xfId="23490"/>
    <cellStyle name="Porcentagem 3 3 3 2 9" xfId="34866"/>
    <cellStyle name="Porcentagem 3 3 3 3" xfId="1053"/>
    <cellStyle name="Porcentagem 3 3 3 3 10" xfId="37078"/>
    <cellStyle name="Porcentagem 3 3 3 3 2" xfId="2950"/>
    <cellStyle name="Porcentagem 3 3 3 3 2 2" xfId="14326"/>
    <cellStyle name="Porcentagem 3 3 3 3 2 3" xfId="25702"/>
    <cellStyle name="Porcentagem 3 3 3 3 3" xfId="4846"/>
    <cellStyle name="Porcentagem 3 3 3 3 3 2" xfId="16222"/>
    <cellStyle name="Porcentagem 3 3 3 3 3 3" xfId="27598"/>
    <cellStyle name="Porcentagem 3 3 3 3 4" xfId="6742"/>
    <cellStyle name="Porcentagem 3 3 3 3 4 2" xfId="18118"/>
    <cellStyle name="Porcentagem 3 3 3 3 4 3" xfId="29494"/>
    <cellStyle name="Porcentagem 3 3 3 3 5" xfId="8638"/>
    <cellStyle name="Porcentagem 3 3 3 3 5 2" xfId="20014"/>
    <cellStyle name="Porcentagem 3 3 3 3 5 3" xfId="31390"/>
    <cellStyle name="Porcentagem 3 3 3 3 6" xfId="10534"/>
    <cellStyle name="Porcentagem 3 3 3 3 6 2" xfId="21910"/>
    <cellStyle name="Porcentagem 3 3 3 3 6 3" xfId="33286"/>
    <cellStyle name="Porcentagem 3 3 3 3 7" xfId="12430"/>
    <cellStyle name="Porcentagem 3 3 3 3 8" xfId="23806"/>
    <cellStyle name="Porcentagem 3 3 3 3 9" xfId="35182"/>
    <cellStyle name="Porcentagem 3 3 3 4" xfId="1369"/>
    <cellStyle name="Porcentagem 3 3 3 4 10" xfId="37394"/>
    <cellStyle name="Porcentagem 3 3 3 4 2" xfId="3266"/>
    <cellStyle name="Porcentagem 3 3 3 4 2 2" xfId="14642"/>
    <cellStyle name="Porcentagem 3 3 3 4 2 3" xfId="26018"/>
    <cellStyle name="Porcentagem 3 3 3 4 3" xfId="5162"/>
    <cellStyle name="Porcentagem 3 3 3 4 3 2" xfId="16538"/>
    <cellStyle name="Porcentagem 3 3 3 4 3 3" xfId="27914"/>
    <cellStyle name="Porcentagem 3 3 3 4 4" xfId="7058"/>
    <cellStyle name="Porcentagem 3 3 3 4 4 2" xfId="18434"/>
    <cellStyle name="Porcentagem 3 3 3 4 4 3" xfId="29810"/>
    <cellStyle name="Porcentagem 3 3 3 4 5" xfId="8954"/>
    <cellStyle name="Porcentagem 3 3 3 4 5 2" xfId="20330"/>
    <cellStyle name="Porcentagem 3 3 3 4 5 3" xfId="31706"/>
    <cellStyle name="Porcentagem 3 3 3 4 6" xfId="10850"/>
    <cellStyle name="Porcentagem 3 3 3 4 6 2" xfId="22226"/>
    <cellStyle name="Porcentagem 3 3 3 4 6 3" xfId="33602"/>
    <cellStyle name="Porcentagem 3 3 3 4 7" xfId="12746"/>
    <cellStyle name="Porcentagem 3 3 3 4 8" xfId="24122"/>
    <cellStyle name="Porcentagem 3 3 3 4 9" xfId="35498"/>
    <cellStyle name="Porcentagem 3 3 3 5" xfId="1685"/>
    <cellStyle name="Porcentagem 3 3 3 5 10" xfId="37710"/>
    <cellStyle name="Porcentagem 3 3 3 5 2" xfId="3582"/>
    <cellStyle name="Porcentagem 3 3 3 5 2 2" xfId="14958"/>
    <cellStyle name="Porcentagem 3 3 3 5 2 3" xfId="26334"/>
    <cellStyle name="Porcentagem 3 3 3 5 3" xfId="5478"/>
    <cellStyle name="Porcentagem 3 3 3 5 3 2" xfId="16854"/>
    <cellStyle name="Porcentagem 3 3 3 5 3 3" xfId="28230"/>
    <cellStyle name="Porcentagem 3 3 3 5 4" xfId="7374"/>
    <cellStyle name="Porcentagem 3 3 3 5 4 2" xfId="18750"/>
    <cellStyle name="Porcentagem 3 3 3 5 4 3" xfId="30126"/>
    <cellStyle name="Porcentagem 3 3 3 5 5" xfId="9270"/>
    <cellStyle name="Porcentagem 3 3 3 5 5 2" xfId="20646"/>
    <cellStyle name="Porcentagem 3 3 3 5 5 3" xfId="32022"/>
    <cellStyle name="Porcentagem 3 3 3 5 6" xfId="11166"/>
    <cellStyle name="Porcentagem 3 3 3 5 6 2" xfId="22542"/>
    <cellStyle name="Porcentagem 3 3 3 5 6 3" xfId="33918"/>
    <cellStyle name="Porcentagem 3 3 3 5 7" xfId="13062"/>
    <cellStyle name="Porcentagem 3 3 3 5 8" xfId="24438"/>
    <cellStyle name="Porcentagem 3 3 3 5 9" xfId="35814"/>
    <cellStyle name="Porcentagem 3 3 3 6" xfId="2001"/>
    <cellStyle name="Porcentagem 3 3 3 6 10" xfId="38026"/>
    <cellStyle name="Porcentagem 3 3 3 6 2" xfId="3898"/>
    <cellStyle name="Porcentagem 3 3 3 6 2 2" xfId="15274"/>
    <cellStyle name="Porcentagem 3 3 3 6 2 3" xfId="26650"/>
    <cellStyle name="Porcentagem 3 3 3 6 3" xfId="5794"/>
    <cellStyle name="Porcentagem 3 3 3 6 3 2" xfId="17170"/>
    <cellStyle name="Porcentagem 3 3 3 6 3 3" xfId="28546"/>
    <cellStyle name="Porcentagem 3 3 3 6 4" xfId="7690"/>
    <cellStyle name="Porcentagem 3 3 3 6 4 2" xfId="19066"/>
    <cellStyle name="Porcentagem 3 3 3 6 4 3" xfId="30442"/>
    <cellStyle name="Porcentagem 3 3 3 6 5" xfId="9586"/>
    <cellStyle name="Porcentagem 3 3 3 6 5 2" xfId="20962"/>
    <cellStyle name="Porcentagem 3 3 3 6 5 3" xfId="32338"/>
    <cellStyle name="Porcentagem 3 3 3 6 6" xfId="11482"/>
    <cellStyle name="Porcentagem 3 3 3 6 6 2" xfId="22858"/>
    <cellStyle name="Porcentagem 3 3 3 6 6 3" xfId="34234"/>
    <cellStyle name="Porcentagem 3 3 3 6 7" xfId="13378"/>
    <cellStyle name="Porcentagem 3 3 3 6 8" xfId="24754"/>
    <cellStyle name="Porcentagem 3 3 3 6 9" xfId="36130"/>
    <cellStyle name="Porcentagem 3 3 3 7" xfId="2317"/>
    <cellStyle name="Porcentagem 3 3 3 7 2" xfId="13694"/>
    <cellStyle name="Porcentagem 3 3 3 7 3" xfId="25070"/>
    <cellStyle name="Porcentagem 3 3 3 8" xfId="4214"/>
    <cellStyle name="Porcentagem 3 3 3 8 2" xfId="15590"/>
    <cellStyle name="Porcentagem 3 3 3 8 3" xfId="26966"/>
    <cellStyle name="Porcentagem 3 3 3 9" xfId="6110"/>
    <cellStyle name="Porcentagem 3 3 3 9 2" xfId="17486"/>
    <cellStyle name="Porcentagem 3 3 3 9 3" xfId="28862"/>
    <cellStyle name="Porcentagem 3 3 4" xfId="579"/>
    <cellStyle name="Porcentagem 3 3 4 10" xfId="36604"/>
    <cellStyle name="Porcentagem 3 3 4 2" xfId="2476"/>
    <cellStyle name="Porcentagem 3 3 4 2 2" xfId="13852"/>
    <cellStyle name="Porcentagem 3 3 4 2 3" xfId="25228"/>
    <cellStyle name="Porcentagem 3 3 4 3" xfId="4372"/>
    <cellStyle name="Porcentagem 3 3 4 3 2" xfId="15748"/>
    <cellStyle name="Porcentagem 3 3 4 3 3" xfId="27124"/>
    <cellStyle name="Porcentagem 3 3 4 4" xfId="6268"/>
    <cellStyle name="Porcentagem 3 3 4 4 2" xfId="17644"/>
    <cellStyle name="Porcentagem 3 3 4 4 3" xfId="29020"/>
    <cellStyle name="Porcentagem 3 3 4 5" xfId="8164"/>
    <cellStyle name="Porcentagem 3 3 4 5 2" xfId="19540"/>
    <cellStyle name="Porcentagem 3 3 4 5 3" xfId="30916"/>
    <cellStyle name="Porcentagem 3 3 4 6" xfId="10060"/>
    <cellStyle name="Porcentagem 3 3 4 6 2" xfId="21436"/>
    <cellStyle name="Porcentagem 3 3 4 6 3" xfId="32812"/>
    <cellStyle name="Porcentagem 3 3 4 7" xfId="11956"/>
    <cellStyle name="Porcentagem 3 3 4 8" xfId="23332"/>
    <cellStyle name="Porcentagem 3 3 4 9" xfId="34708"/>
    <cellStyle name="Porcentagem 3 3 5" xfId="895"/>
    <cellStyle name="Porcentagem 3 3 5 10" xfId="36920"/>
    <cellStyle name="Porcentagem 3 3 5 2" xfId="2792"/>
    <cellStyle name="Porcentagem 3 3 5 2 2" xfId="14168"/>
    <cellStyle name="Porcentagem 3 3 5 2 3" xfId="25544"/>
    <cellStyle name="Porcentagem 3 3 5 3" xfId="4688"/>
    <cellStyle name="Porcentagem 3 3 5 3 2" xfId="16064"/>
    <cellStyle name="Porcentagem 3 3 5 3 3" xfId="27440"/>
    <cellStyle name="Porcentagem 3 3 5 4" xfId="6584"/>
    <cellStyle name="Porcentagem 3 3 5 4 2" xfId="17960"/>
    <cellStyle name="Porcentagem 3 3 5 4 3" xfId="29336"/>
    <cellStyle name="Porcentagem 3 3 5 5" xfId="8480"/>
    <cellStyle name="Porcentagem 3 3 5 5 2" xfId="19856"/>
    <cellStyle name="Porcentagem 3 3 5 5 3" xfId="31232"/>
    <cellStyle name="Porcentagem 3 3 5 6" xfId="10376"/>
    <cellStyle name="Porcentagem 3 3 5 6 2" xfId="21752"/>
    <cellStyle name="Porcentagem 3 3 5 6 3" xfId="33128"/>
    <cellStyle name="Porcentagem 3 3 5 7" xfId="12272"/>
    <cellStyle name="Porcentagem 3 3 5 8" xfId="23648"/>
    <cellStyle name="Porcentagem 3 3 5 9" xfId="35024"/>
    <cellStyle name="Porcentagem 3 3 6" xfId="1211"/>
    <cellStyle name="Porcentagem 3 3 6 10" xfId="37236"/>
    <cellStyle name="Porcentagem 3 3 6 2" xfId="3108"/>
    <cellStyle name="Porcentagem 3 3 6 2 2" xfId="14484"/>
    <cellStyle name="Porcentagem 3 3 6 2 3" xfId="25860"/>
    <cellStyle name="Porcentagem 3 3 6 3" xfId="5004"/>
    <cellStyle name="Porcentagem 3 3 6 3 2" xfId="16380"/>
    <cellStyle name="Porcentagem 3 3 6 3 3" xfId="27756"/>
    <cellStyle name="Porcentagem 3 3 6 4" xfId="6900"/>
    <cellStyle name="Porcentagem 3 3 6 4 2" xfId="18276"/>
    <cellStyle name="Porcentagem 3 3 6 4 3" xfId="29652"/>
    <cellStyle name="Porcentagem 3 3 6 5" xfId="8796"/>
    <cellStyle name="Porcentagem 3 3 6 5 2" xfId="20172"/>
    <cellStyle name="Porcentagem 3 3 6 5 3" xfId="31548"/>
    <cellStyle name="Porcentagem 3 3 6 6" xfId="10692"/>
    <cellStyle name="Porcentagem 3 3 6 6 2" xfId="22068"/>
    <cellStyle name="Porcentagem 3 3 6 6 3" xfId="33444"/>
    <cellStyle name="Porcentagem 3 3 6 7" xfId="12588"/>
    <cellStyle name="Porcentagem 3 3 6 8" xfId="23964"/>
    <cellStyle name="Porcentagem 3 3 6 9" xfId="35340"/>
    <cellStyle name="Porcentagem 3 3 7" xfId="1527"/>
    <cellStyle name="Porcentagem 3 3 7 10" xfId="37552"/>
    <cellStyle name="Porcentagem 3 3 7 2" xfId="3424"/>
    <cellStyle name="Porcentagem 3 3 7 2 2" xfId="14800"/>
    <cellStyle name="Porcentagem 3 3 7 2 3" xfId="26176"/>
    <cellStyle name="Porcentagem 3 3 7 3" xfId="5320"/>
    <cellStyle name="Porcentagem 3 3 7 3 2" xfId="16696"/>
    <cellStyle name="Porcentagem 3 3 7 3 3" xfId="28072"/>
    <cellStyle name="Porcentagem 3 3 7 4" xfId="7216"/>
    <cellStyle name="Porcentagem 3 3 7 4 2" xfId="18592"/>
    <cellStyle name="Porcentagem 3 3 7 4 3" xfId="29968"/>
    <cellStyle name="Porcentagem 3 3 7 5" xfId="9112"/>
    <cellStyle name="Porcentagem 3 3 7 5 2" xfId="20488"/>
    <cellStyle name="Porcentagem 3 3 7 5 3" xfId="31864"/>
    <cellStyle name="Porcentagem 3 3 7 6" xfId="11008"/>
    <cellStyle name="Porcentagem 3 3 7 6 2" xfId="22384"/>
    <cellStyle name="Porcentagem 3 3 7 6 3" xfId="33760"/>
    <cellStyle name="Porcentagem 3 3 7 7" xfId="12904"/>
    <cellStyle name="Porcentagem 3 3 7 8" xfId="24280"/>
    <cellStyle name="Porcentagem 3 3 7 9" xfId="35656"/>
    <cellStyle name="Porcentagem 3 3 8" xfId="1843"/>
    <cellStyle name="Porcentagem 3 3 8 10" xfId="37868"/>
    <cellStyle name="Porcentagem 3 3 8 2" xfId="3740"/>
    <cellStyle name="Porcentagem 3 3 8 2 2" xfId="15116"/>
    <cellStyle name="Porcentagem 3 3 8 2 3" xfId="26492"/>
    <cellStyle name="Porcentagem 3 3 8 3" xfId="5636"/>
    <cellStyle name="Porcentagem 3 3 8 3 2" xfId="17012"/>
    <cellStyle name="Porcentagem 3 3 8 3 3" xfId="28388"/>
    <cellStyle name="Porcentagem 3 3 8 4" xfId="7532"/>
    <cellStyle name="Porcentagem 3 3 8 4 2" xfId="18908"/>
    <cellStyle name="Porcentagem 3 3 8 4 3" xfId="30284"/>
    <cellStyle name="Porcentagem 3 3 8 5" xfId="9428"/>
    <cellStyle name="Porcentagem 3 3 8 5 2" xfId="20804"/>
    <cellStyle name="Porcentagem 3 3 8 5 3" xfId="32180"/>
    <cellStyle name="Porcentagem 3 3 8 6" xfId="11324"/>
    <cellStyle name="Porcentagem 3 3 8 6 2" xfId="22700"/>
    <cellStyle name="Porcentagem 3 3 8 6 3" xfId="34076"/>
    <cellStyle name="Porcentagem 3 3 8 7" xfId="13220"/>
    <cellStyle name="Porcentagem 3 3 8 8" xfId="24596"/>
    <cellStyle name="Porcentagem 3 3 8 9" xfId="35972"/>
    <cellStyle name="Porcentagem 3 3 9" xfId="2159"/>
    <cellStyle name="Porcentagem 3 3 9 2" xfId="13536"/>
    <cellStyle name="Porcentagem 3 3 9 3" xfId="24912"/>
    <cellStyle name="Porcentagem 3 4" xfId="286"/>
    <cellStyle name="Porcentagem 3 4 10" xfId="5974"/>
    <cellStyle name="Porcentagem 3 4 10 2" xfId="17350"/>
    <cellStyle name="Porcentagem 3 4 10 3" xfId="28726"/>
    <cellStyle name="Porcentagem 3 4 11" xfId="7870"/>
    <cellStyle name="Porcentagem 3 4 11 2" xfId="19246"/>
    <cellStyle name="Porcentagem 3 4 11 3" xfId="30622"/>
    <cellStyle name="Porcentagem 3 4 12" xfId="9766"/>
    <cellStyle name="Porcentagem 3 4 12 2" xfId="21142"/>
    <cellStyle name="Porcentagem 3 4 12 3" xfId="32518"/>
    <cellStyle name="Porcentagem 3 4 13" xfId="11662"/>
    <cellStyle name="Porcentagem 3 4 14" xfId="23038"/>
    <cellStyle name="Porcentagem 3 4 15" xfId="34414"/>
    <cellStyle name="Porcentagem 3 4 16" xfId="36310"/>
    <cellStyle name="Porcentagem 3 4 2" xfId="442"/>
    <cellStyle name="Porcentagem 3 4 2 10" xfId="8028"/>
    <cellStyle name="Porcentagem 3 4 2 10 2" xfId="19404"/>
    <cellStyle name="Porcentagem 3 4 2 10 3" xfId="30780"/>
    <cellStyle name="Porcentagem 3 4 2 11" xfId="9924"/>
    <cellStyle name="Porcentagem 3 4 2 11 2" xfId="21300"/>
    <cellStyle name="Porcentagem 3 4 2 11 3" xfId="32676"/>
    <cellStyle name="Porcentagem 3 4 2 12" xfId="11820"/>
    <cellStyle name="Porcentagem 3 4 2 13" xfId="23196"/>
    <cellStyle name="Porcentagem 3 4 2 14" xfId="34572"/>
    <cellStyle name="Porcentagem 3 4 2 15" xfId="36468"/>
    <cellStyle name="Porcentagem 3 4 2 2" xfId="759"/>
    <cellStyle name="Porcentagem 3 4 2 2 10" xfId="36784"/>
    <cellStyle name="Porcentagem 3 4 2 2 2" xfId="2656"/>
    <cellStyle name="Porcentagem 3 4 2 2 2 2" xfId="14032"/>
    <cellStyle name="Porcentagem 3 4 2 2 2 3" xfId="25408"/>
    <cellStyle name="Porcentagem 3 4 2 2 3" xfId="4552"/>
    <cellStyle name="Porcentagem 3 4 2 2 3 2" xfId="15928"/>
    <cellStyle name="Porcentagem 3 4 2 2 3 3" xfId="27304"/>
    <cellStyle name="Porcentagem 3 4 2 2 4" xfId="6448"/>
    <cellStyle name="Porcentagem 3 4 2 2 4 2" xfId="17824"/>
    <cellStyle name="Porcentagem 3 4 2 2 4 3" xfId="29200"/>
    <cellStyle name="Porcentagem 3 4 2 2 5" xfId="8344"/>
    <cellStyle name="Porcentagem 3 4 2 2 5 2" xfId="19720"/>
    <cellStyle name="Porcentagem 3 4 2 2 5 3" xfId="31096"/>
    <cellStyle name="Porcentagem 3 4 2 2 6" xfId="10240"/>
    <cellStyle name="Porcentagem 3 4 2 2 6 2" xfId="21616"/>
    <cellStyle name="Porcentagem 3 4 2 2 6 3" xfId="32992"/>
    <cellStyle name="Porcentagem 3 4 2 2 7" xfId="12136"/>
    <cellStyle name="Porcentagem 3 4 2 2 8" xfId="23512"/>
    <cellStyle name="Porcentagem 3 4 2 2 9" xfId="34888"/>
    <cellStyle name="Porcentagem 3 4 2 3" xfId="1075"/>
    <cellStyle name="Porcentagem 3 4 2 3 10" xfId="37100"/>
    <cellStyle name="Porcentagem 3 4 2 3 2" xfId="2972"/>
    <cellStyle name="Porcentagem 3 4 2 3 2 2" xfId="14348"/>
    <cellStyle name="Porcentagem 3 4 2 3 2 3" xfId="25724"/>
    <cellStyle name="Porcentagem 3 4 2 3 3" xfId="4868"/>
    <cellStyle name="Porcentagem 3 4 2 3 3 2" xfId="16244"/>
    <cellStyle name="Porcentagem 3 4 2 3 3 3" xfId="27620"/>
    <cellStyle name="Porcentagem 3 4 2 3 4" xfId="6764"/>
    <cellStyle name="Porcentagem 3 4 2 3 4 2" xfId="18140"/>
    <cellStyle name="Porcentagem 3 4 2 3 4 3" xfId="29516"/>
    <cellStyle name="Porcentagem 3 4 2 3 5" xfId="8660"/>
    <cellStyle name="Porcentagem 3 4 2 3 5 2" xfId="20036"/>
    <cellStyle name="Porcentagem 3 4 2 3 5 3" xfId="31412"/>
    <cellStyle name="Porcentagem 3 4 2 3 6" xfId="10556"/>
    <cellStyle name="Porcentagem 3 4 2 3 6 2" xfId="21932"/>
    <cellStyle name="Porcentagem 3 4 2 3 6 3" xfId="33308"/>
    <cellStyle name="Porcentagem 3 4 2 3 7" xfId="12452"/>
    <cellStyle name="Porcentagem 3 4 2 3 8" xfId="23828"/>
    <cellStyle name="Porcentagem 3 4 2 3 9" xfId="35204"/>
    <cellStyle name="Porcentagem 3 4 2 4" xfId="1391"/>
    <cellStyle name="Porcentagem 3 4 2 4 10" xfId="37416"/>
    <cellStyle name="Porcentagem 3 4 2 4 2" xfId="3288"/>
    <cellStyle name="Porcentagem 3 4 2 4 2 2" xfId="14664"/>
    <cellStyle name="Porcentagem 3 4 2 4 2 3" xfId="26040"/>
    <cellStyle name="Porcentagem 3 4 2 4 3" xfId="5184"/>
    <cellStyle name="Porcentagem 3 4 2 4 3 2" xfId="16560"/>
    <cellStyle name="Porcentagem 3 4 2 4 3 3" xfId="27936"/>
    <cellStyle name="Porcentagem 3 4 2 4 4" xfId="7080"/>
    <cellStyle name="Porcentagem 3 4 2 4 4 2" xfId="18456"/>
    <cellStyle name="Porcentagem 3 4 2 4 4 3" xfId="29832"/>
    <cellStyle name="Porcentagem 3 4 2 4 5" xfId="8976"/>
    <cellStyle name="Porcentagem 3 4 2 4 5 2" xfId="20352"/>
    <cellStyle name="Porcentagem 3 4 2 4 5 3" xfId="31728"/>
    <cellStyle name="Porcentagem 3 4 2 4 6" xfId="10872"/>
    <cellStyle name="Porcentagem 3 4 2 4 6 2" xfId="22248"/>
    <cellStyle name="Porcentagem 3 4 2 4 6 3" xfId="33624"/>
    <cellStyle name="Porcentagem 3 4 2 4 7" xfId="12768"/>
    <cellStyle name="Porcentagem 3 4 2 4 8" xfId="24144"/>
    <cellStyle name="Porcentagem 3 4 2 4 9" xfId="35520"/>
    <cellStyle name="Porcentagem 3 4 2 5" xfId="1707"/>
    <cellStyle name="Porcentagem 3 4 2 5 10" xfId="37732"/>
    <cellStyle name="Porcentagem 3 4 2 5 2" xfId="3604"/>
    <cellStyle name="Porcentagem 3 4 2 5 2 2" xfId="14980"/>
    <cellStyle name="Porcentagem 3 4 2 5 2 3" xfId="26356"/>
    <cellStyle name="Porcentagem 3 4 2 5 3" xfId="5500"/>
    <cellStyle name="Porcentagem 3 4 2 5 3 2" xfId="16876"/>
    <cellStyle name="Porcentagem 3 4 2 5 3 3" xfId="28252"/>
    <cellStyle name="Porcentagem 3 4 2 5 4" xfId="7396"/>
    <cellStyle name="Porcentagem 3 4 2 5 4 2" xfId="18772"/>
    <cellStyle name="Porcentagem 3 4 2 5 4 3" xfId="30148"/>
    <cellStyle name="Porcentagem 3 4 2 5 5" xfId="9292"/>
    <cellStyle name="Porcentagem 3 4 2 5 5 2" xfId="20668"/>
    <cellStyle name="Porcentagem 3 4 2 5 5 3" xfId="32044"/>
    <cellStyle name="Porcentagem 3 4 2 5 6" xfId="11188"/>
    <cellStyle name="Porcentagem 3 4 2 5 6 2" xfId="22564"/>
    <cellStyle name="Porcentagem 3 4 2 5 6 3" xfId="33940"/>
    <cellStyle name="Porcentagem 3 4 2 5 7" xfId="13084"/>
    <cellStyle name="Porcentagem 3 4 2 5 8" xfId="24460"/>
    <cellStyle name="Porcentagem 3 4 2 5 9" xfId="35836"/>
    <cellStyle name="Porcentagem 3 4 2 6" xfId="2023"/>
    <cellStyle name="Porcentagem 3 4 2 6 10" xfId="38048"/>
    <cellStyle name="Porcentagem 3 4 2 6 2" xfId="3920"/>
    <cellStyle name="Porcentagem 3 4 2 6 2 2" xfId="15296"/>
    <cellStyle name="Porcentagem 3 4 2 6 2 3" xfId="26672"/>
    <cellStyle name="Porcentagem 3 4 2 6 3" xfId="5816"/>
    <cellStyle name="Porcentagem 3 4 2 6 3 2" xfId="17192"/>
    <cellStyle name="Porcentagem 3 4 2 6 3 3" xfId="28568"/>
    <cellStyle name="Porcentagem 3 4 2 6 4" xfId="7712"/>
    <cellStyle name="Porcentagem 3 4 2 6 4 2" xfId="19088"/>
    <cellStyle name="Porcentagem 3 4 2 6 4 3" xfId="30464"/>
    <cellStyle name="Porcentagem 3 4 2 6 5" xfId="9608"/>
    <cellStyle name="Porcentagem 3 4 2 6 5 2" xfId="20984"/>
    <cellStyle name="Porcentagem 3 4 2 6 5 3" xfId="32360"/>
    <cellStyle name="Porcentagem 3 4 2 6 6" xfId="11504"/>
    <cellStyle name="Porcentagem 3 4 2 6 6 2" xfId="22880"/>
    <cellStyle name="Porcentagem 3 4 2 6 6 3" xfId="34256"/>
    <cellStyle name="Porcentagem 3 4 2 6 7" xfId="13400"/>
    <cellStyle name="Porcentagem 3 4 2 6 8" xfId="24776"/>
    <cellStyle name="Porcentagem 3 4 2 6 9" xfId="36152"/>
    <cellStyle name="Porcentagem 3 4 2 7" xfId="2339"/>
    <cellStyle name="Porcentagem 3 4 2 7 2" xfId="13716"/>
    <cellStyle name="Porcentagem 3 4 2 7 3" xfId="25092"/>
    <cellStyle name="Porcentagem 3 4 2 8" xfId="4236"/>
    <cellStyle name="Porcentagem 3 4 2 8 2" xfId="15612"/>
    <cellStyle name="Porcentagem 3 4 2 8 3" xfId="26988"/>
    <cellStyle name="Porcentagem 3 4 2 9" xfId="6132"/>
    <cellStyle name="Porcentagem 3 4 2 9 2" xfId="17508"/>
    <cellStyle name="Porcentagem 3 4 2 9 3" xfId="28884"/>
    <cellStyle name="Porcentagem 3 4 3" xfId="601"/>
    <cellStyle name="Porcentagem 3 4 3 10" xfId="36626"/>
    <cellStyle name="Porcentagem 3 4 3 2" xfId="2498"/>
    <cellStyle name="Porcentagem 3 4 3 2 2" xfId="13874"/>
    <cellStyle name="Porcentagem 3 4 3 2 3" xfId="25250"/>
    <cellStyle name="Porcentagem 3 4 3 3" xfId="4394"/>
    <cellStyle name="Porcentagem 3 4 3 3 2" xfId="15770"/>
    <cellStyle name="Porcentagem 3 4 3 3 3" xfId="27146"/>
    <cellStyle name="Porcentagem 3 4 3 4" xfId="6290"/>
    <cellStyle name="Porcentagem 3 4 3 4 2" xfId="17666"/>
    <cellStyle name="Porcentagem 3 4 3 4 3" xfId="29042"/>
    <cellStyle name="Porcentagem 3 4 3 5" xfId="8186"/>
    <cellStyle name="Porcentagem 3 4 3 5 2" xfId="19562"/>
    <cellStyle name="Porcentagem 3 4 3 5 3" xfId="30938"/>
    <cellStyle name="Porcentagem 3 4 3 6" xfId="10082"/>
    <cellStyle name="Porcentagem 3 4 3 6 2" xfId="21458"/>
    <cellStyle name="Porcentagem 3 4 3 6 3" xfId="32834"/>
    <cellStyle name="Porcentagem 3 4 3 7" xfId="11978"/>
    <cellStyle name="Porcentagem 3 4 3 8" xfId="23354"/>
    <cellStyle name="Porcentagem 3 4 3 9" xfId="34730"/>
    <cellStyle name="Porcentagem 3 4 4" xfId="917"/>
    <cellStyle name="Porcentagem 3 4 4 10" xfId="36942"/>
    <cellStyle name="Porcentagem 3 4 4 2" xfId="2814"/>
    <cellStyle name="Porcentagem 3 4 4 2 2" xfId="14190"/>
    <cellStyle name="Porcentagem 3 4 4 2 3" xfId="25566"/>
    <cellStyle name="Porcentagem 3 4 4 3" xfId="4710"/>
    <cellStyle name="Porcentagem 3 4 4 3 2" xfId="16086"/>
    <cellStyle name="Porcentagem 3 4 4 3 3" xfId="27462"/>
    <cellStyle name="Porcentagem 3 4 4 4" xfId="6606"/>
    <cellStyle name="Porcentagem 3 4 4 4 2" xfId="17982"/>
    <cellStyle name="Porcentagem 3 4 4 4 3" xfId="29358"/>
    <cellStyle name="Porcentagem 3 4 4 5" xfId="8502"/>
    <cellStyle name="Porcentagem 3 4 4 5 2" xfId="19878"/>
    <cellStyle name="Porcentagem 3 4 4 5 3" xfId="31254"/>
    <cellStyle name="Porcentagem 3 4 4 6" xfId="10398"/>
    <cellStyle name="Porcentagem 3 4 4 6 2" xfId="21774"/>
    <cellStyle name="Porcentagem 3 4 4 6 3" xfId="33150"/>
    <cellStyle name="Porcentagem 3 4 4 7" xfId="12294"/>
    <cellStyle name="Porcentagem 3 4 4 8" xfId="23670"/>
    <cellStyle name="Porcentagem 3 4 4 9" xfId="35046"/>
    <cellStyle name="Porcentagem 3 4 5" xfId="1233"/>
    <cellStyle name="Porcentagem 3 4 5 10" xfId="37258"/>
    <cellStyle name="Porcentagem 3 4 5 2" xfId="3130"/>
    <cellStyle name="Porcentagem 3 4 5 2 2" xfId="14506"/>
    <cellStyle name="Porcentagem 3 4 5 2 3" xfId="25882"/>
    <cellStyle name="Porcentagem 3 4 5 3" xfId="5026"/>
    <cellStyle name="Porcentagem 3 4 5 3 2" xfId="16402"/>
    <cellStyle name="Porcentagem 3 4 5 3 3" xfId="27778"/>
    <cellStyle name="Porcentagem 3 4 5 4" xfId="6922"/>
    <cellStyle name="Porcentagem 3 4 5 4 2" xfId="18298"/>
    <cellStyle name="Porcentagem 3 4 5 4 3" xfId="29674"/>
    <cellStyle name="Porcentagem 3 4 5 5" xfId="8818"/>
    <cellStyle name="Porcentagem 3 4 5 5 2" xfId="20194"/>
    <cellStyle name="Porcentagem 3 4 5 5 3" xfId="31570"/>
    <cellStyle name="Porcentagem 3 4 5 6" xfId="10714"/>
    <cellStyle name="Porcentagem 3 4 5 6 2" xfId="22090"/>
    <cellStyle name="Porcentagem 3 4 5 6 3" xfId="33466"/>
    <cellStyle name="Porcentagem 3 4 5 7" xfId="12610"/>
    <cellStyle name="Porcentagem 3 4 5 8" xfId="23986"/>
    <cellStyle name="Porcentagem 3 4 5 9" xfId="35362"/>
    <cellStyle name="Porcentagem 3 4 6" xfId="1549"/>
    <cellStyle name="Porcentagem 3 4 6 10" xfId="37574"/>
    <cellStyle name="Porcentagem 3 4 6 2" xfId="3446"/>
    <cellStyle name="Porcentagem 3 4 6 2 2" xfId="14822"/>
    <cellStyle name="Porcentagem 3 4 6 2 3" xfId="26198"/>
    <cellStyle name="Porcentagem 3 4 6 3" xfId="5342"/>
    <cellStyle name="Porcentagem 3 4 6 3 2" xfId="16718"/>
    <cellStyle name="Porcentagem 3 4 6 3 3" xfId="28094"/>
    <cellStyle name="Porcentagem 3 4 6 4" xfId="7238"/>
    <cellStyle name="Porcentagem 3 4 6 4 2" xfId="18614"/>
    <cellStyle name="Porcentagem 3 4 6 4 3" xfId="29990"/>
    <cellStyle name="Porcentagem 3 4 6 5" xfId="9134"/>
    <cellStyle name="Porcentagem 3 4 6 5 2" xfId="20510"/>
    <cellStyle name="Porcentagem 3 4 6 5 3" xfId="31886"/>
    <cellStyle name="Porcentagem 3 4 6 6" xfId="11030"/>
    <cellStyle name="Porcentagem 3 4 6 6 2" xfId="22406"/>
    <cellStyle name="Porcentagem 3 4 6 6 3" xfId="33782"/>
    <cellStyle name="Porcentagem 3 4 6 7" xfId="12926"/>
    <cellStyle name="Porcentagem 3 4 6 8" xfId="24302"/>
    <cellStyle name="Porcentagem 3 4 6 9" xfId="35678"/>
    <cellStyle name="Porcentagem 3 4 7" xfId="1865"/>
    <cellStyle name="Porcentagem 3 4 7 10" xfId="37890"/>
    <cellStyle name="Porcentagem 3 4 7 2" xfId="3762"/>
    <cellStyle name="Porcentagem 3 4 7 2 2" xfId="15138"/>
    <cellStyle name="Porcentagem 3 4 7 2 3" xfId="26514"/>
    <cellStyle name="Porcentagem 3 4 7 3" xfId="5658"/>
    <cellStyle name="Porcentagem 3 4 7 3 2" xfId="17034"/>
    <cellStyle name="Porcentagem 3 4 7 3 3" xfId="28410"/>
    <cellStyle name="Porcentagem 3 4 7 4" xfId="7554"/>
    <cellStyle name="Porcentagem 3 4 7 4 2" xfId="18930"/>
    <cellStyle name="Porcentagem 3 4 7 4 3" xfId="30306"/>
    <cellStyle name="Porcentagem 3 4 7 5" xfId="9450"/>
    <cellStyle name="Porcentagem 3 4 7 5 2" xfId="20826"/>
    <cellStyle name="Porcentagem 3 4 7 5 3" xfId="32202"/>
    <cellStyle name="Porcentagem 3 4 7 6" xfId="11346"/>
    <cellStyle name="Porcentagem 3 4 7 6 2" xfId="22722"/>
    <cellStyle name="Porcentagem 3 4 7 6 3" xfId="34098"/>
    <cellStyle name="Porcentagem 3 4 7 7" xfId="13242"/>
    <cellStyle name="Porcentagem 3 4 7 8" xfId="24618"/>
    <cellStyle name="Porcentagem 3 4 7 9" xfId="35994"/>
    <cellStyle name="Porcentagem 3 4 8" xfId="2181"/>
    <cellStyle name="Porcentagem 3 4 8 2" xfId="13558"/>
    <cellStyle name="Porcentagem 3 4 8 3" xfId="24934"/>
    <cellStyle name="Porcentagem 3 4 9" xfId="4078"/>
    <cellStyle name="Porcentagem 3 4 9 2" xfId="15454"/>
    <cellStyle name="Porcentagem 3 4 9 3" xfId="26830"/>
    <cellStyle name="Porcentagem 3 5" xfId="308"/>
    <cellStyle name="Porcentagem 3 5 10" xfId="5996"/>
    <cellStyle name="Porcentagem 3 5 10 2" xfId="17372"/>
    <cellStyle name="Porcentagem 3 5 10 3" xfId="28748"/>
    <cellStyle name="Porcentagem 3 5 11" xfId="7892"/>
    <cellStyle name="Porcentagem 3 5 11 2" xfId="19268"/>
    <cellStyle name="Porcentagem 3 5 11 3" xfId="30644"/>
    <cellStyle name="Porcentagem 3 5 12" xfId="9788"/>
    <cellStyle name="Porcentagem 3 5 12 2" xfId="21164"/>
    <cellStyle name="Porcentagem 3 5 12 3" xfId="32540"/>
    <cellStyle name="Porcentagem 3 5 13" xfId="11684"/>
    <cellStyle name="Porcentagem 3 5 14" xfId="23060"/>
    <cellStyle name="Porcentagem 3 5 15" xfId="34436"/>
    <cellStyle name="Porcentagem 3 5 16" xfId="36332"/>
    <cellStyle name="Porcentagem 3 5 2" xfId="464"/>
    <cellStyle name="Porcentagem 3 5 2 10" xfId="8050"/>
    <cellStyle name="Porcentagem 3 5 2 10 2" xfId="19426"/>
    <cellStyle name="Porcentagem 3 5 2 10 3" xfId="30802"/>
    <cellStyle name="Porcentagem 3 5 2 11" xfId="9946"/>
    <cellStyle name="Porcentagem 3 5 2 11 2" xfId="21322"/>
    <cellStyle name="Porcentagem 3 5 2 11 3" xfId="32698"/>
    <cellStyle name="Porcentagem 3 5 2 12" xfId="11842"/>
    <cellStyle name="Porcentagem 3 5 2 13" xfId="23218"/>
    <cellStyle name="Porcentagem 3 5 2 14" xfId="34594"/>
    <cellStyle name="Porcentagem 3 5 2 15" xfId="36490"/>
    <cellStyle name="Porcentagem 3 5 2 2" xfId="781"/>
    <cellStyle name="Porcentagem 3 5 2 2 10" xfId="36806"/>
    <cellStyle name="Porcentagem 3 5 2 2 2" xfId="2678"/>
    <cellStyle name="Porcentagem 3 5 2 2 2 2" xfId="14054"/>
    <cellStyle name="Porcentagem 3 5 2 2 2 3" xfId="25430"/>
    <cellStyle name="Porcentagem 3 5 2 2 3" xfId="4574"/>
    <cellStyle name="Porcentagem 3 5 2 2 3 2" xfId="15950"/>
    <cellStyle name="Porcentagem 3 5 2 2 3 3" xfId="27326"/>
    <cellStyle name="Porcentagem 3 5 2 2 4" xfId="6470"/>
    <cellStyle name="Porcentagem 3 5 2 2 4 2" xfId="17846"/>
    <cellStyle name="Porcentagem 3 5 2 2 4 3" xfId="29222"/>
    <cellStyle name="Porcentagem 3 5 2 2 5" xfId="8366"/>
    <cellStyle name="Porcentagem 3 5 2 2 5 2" xfId="19742"/>
    <cellStyle name="Porcentagem 3 5 2 2 5 3" xfId="31118"/>
    <cellStyle name="Porcentagem 3 5 2 2 6" xfId="10262"/>
    <cellStyle name="Porcentagem 3 5 2 2 6 2" xfId="21638"/>
    <cellStyle name="Porcentagem 3 5 2 2 6 3" xfId="33014"/>
    <cellStyle name="Porcentagem 3 5 2 2 7" xfId="12158"/>
    <cellStyle name="Porcentagem 3 5 2 2 8" xfId="23534"/>
    <cellStyle name="Porcentagem 3 5 2 2 9" xfId="34910"/>
    <cellStyle name="Porcentagem 3 5 2 3" xfId="1097"/>
    <cellStyle name="Porcentagem 3 5 2 3 10" xfId="37122"/>
    <cellStyle name="Porcentagem 3 5 2 3 2" xfId="2994"/>
    <cellStyle name="Porcentagem 3 5 2 3 2 2" xfId="14370"/>
    <cellStyle name="Porcentagem 3 5 2 3 2 3" xfId="25746"/>
    <cellStyle name="Porcentagem 3 5 2 3 3" xfId="4890"/>
    <cellStyle name="Porcentagem 3 5 2 3 3 2" xfId="16266"/>
    <cellStyle name="Porcentagem 3 5 2 3 3 3" xfId="27642"/>
    <cellStyle name="Porcentagem 3 5 2 3 4" xfId="6786"/>
    <cellStyle name="Porcentagem 3 5 2 3 4 2" xfId="18162"/>
    <cellStyle name="Porcentagem 3 5 2 3 4 3" xfId="29538"/>
    <cellStyle name="Porcentagem 3 5 2 3 5" xfId="8682"/>
    <cellStyle name="Porcentagem 3 5 2 3 5 2" xfId="20058"/>
    <cellStyle name="Porcentagem 3 5 2 3 5 3" xfId="31434"/>
    <cellStyle name="Porcentagem 3 5 2 3 6" xfId="10578"/>
    <cellStyle name="Porcentagem 3 5 2 3 6 2" xfId="21954"/>
    <cellStyle name="Porcentagem 3 5 2 3 6 3" xfId="33330"/>
    <cellStyle name="Porcentagem 3 5 2 3 7" xfId="12474"/>
    <cellStyle name="Porcentagem 3 5 2 3 8" xfId="23850"/>
    <cellStyle name="Porcentagem 3 5 2 3 9" xfId="35226"/>
    <cellStyle name="Porcentagem 3 5 2 4" xfId="1413"/>
    <cellStyle name="Porcentagem 3 5 2 4 10" xfId="37438"/>
    <cellStyle name="Porcentagem 3 5 2 4 2" xfId="3310"/>
    <cellStyle name="Porcentagem 3 5 2 4 2 2" xfId="14686"/>
    <cellStyle name="Porcentagem 3 5 2 4 2 3" xfId="26062"/>
    <cellStyle name="Porcentagem 3 5 2 4 3" xfId="5206"/>
    <cellStyle name="Porcentagem 3 5 2 4 3 2" xfId="16582"/>
    <cellStyle name="Porcentagem 3 5 2 4 3 3" xfId="27958"/>
    <cellStyle name="Porcentagem 3 5 2 4 4" xfId="7102"/>
    <cellStyle name="Porcentagem 3 5 2 4 4 2" xfId="18478"/>
    <cellStyle name="Porcentagem 3 5 2 4 4 3" xfId="29854"/>
    <cellStyle name="Porcentagem 3 5 2 4 5" xfId="8998"/>
    <cellStyle name="Porcentagem 3 5 2 4 5 2" xfId="20374"/>
    <cellStyle name="Porcentagem 3 5 2 4 5 3" xfId="31750"/>
    <cellStyle name="Porcentagem 3 5 2 4 6" xfId="10894"/>
    <cellStyle name="Porcentagem 3 5 2 4 6 2" xfId="22270"/>
    <cellStyle name="Porcentagem 3 5 2 4 6 3" xfId="33646"/>
    <cellStyle name="Porcentagem 3 5 2 4 7" xfId="12790"/>
    <cellStyle name="Porcentagem 3 5 2 4 8" xfId="24166"/>
    <cellStyle name="Porcentagem 3 5 2 4 9" xfId="35542"/>
    <cellStyle name="Porcentagem 3 5 2 5" xfId="1729"/>
    <cellStyle name="Porcentagem 3 5 2 5 10" xfId="37754"/>
    <cellStyle name="Porcentagem 3 5 2 5 2" xfId="3626"/>
    <cellStyle name="Porcentagem 3 5 2 5 2 2" xfId="15002"/>
    <cellStyle name="Porcentagem 3 5 2 5 2 3" xfId="26378"/>
    <cellStyle name="Porcentagem 3 5 2 5 3" xfId="5522"/>
    <cellStyle name="Porcentagem 3 5 2 5 3 2" xfId="16898"/>
    <cellStyle name="Porcentagem 3 5 2 5 3 3" xfId="28274"/>
    <cellStyle name="Porcentagem 3 5 2 5 4" xfId="7418"/>
    <cellStyle name="Porcentagem 3 5 2 5 4 2" xfId="18794"/>
    <cellStyle name="Porcentagem 3 5 2 5 4 3" xfId="30170"/>
    <cellStyle name="Porcentagem 3 5 2 5 5" xfId="9314"/>
    <cellStyle name="Porcentagem 3 5 2 5 5 2" xfId="20690"/>
    <cellStyle name="Porcentagem 3 5 2 5 5 3" xfId="32066"/>
    <cellStyle name="Porcentagem 3 5 2 5 6" xfId="11210"/>
    <cellStyle name="Porcentagem 3 5 2 5 6 2" xfId="22586"/>
    <cellStyle name="Porcentagem 3 5 2 5 6 3" xfId="33962"/>
    <cellStyle name="Porcentagem 3 5 2 5 7" xfId="13106"/>
    <cellStyle name="Porcentagem 3 5 2 5 8" xfId="24482"/>
    <cellStyle name="Porcentagem 3 5 2 5 9" xfId="35858"/>
    <cellStyle name="Porcentagem 3 5 2 6" xfId="2045"/>
    <cellStyle name="Porcentagem 3 5 2 6 10" xfId="38070"/>
    <cellStyle name="Porcentagem 3 5 2 6 2" xfId="3942"/>
    <cellStyle name="Porcentagem 3 5 2 6 2 2" xfId="15318"/>
    <cellStyle name="Porcentagem 3 5 2 6 2 3" xfId="26694"/>
    <cellStyle name="Porcentagem 3 5 2 6 3" xfId="5838"/>
    <cellStyle name="Porcentagem 3 5 2 6 3 2" xfId="17214"/>
    <cellStyle name="Porcentagem 3 5 2 6 3 3" xfId="28590"/>
    <cellStyle name="Porcentagem 3 5 2 6 4" xfId="7734"/>
    <cellStyle name="Porcentagem 3 5 2 6 4 2" xfId="19110"/>
    <cellStyle name="Porcentagem 3 5 2 6 4 3" xfId="30486"/>
    <cellStyle name="Porcentagem 3 5 2 6 5" xfId="9630"/>
    <cellStyle name="Porcentagem 3 5 2 6 5 2" xfId="21006"/>
    <cellStyle name="Porcentagem 3 5 2 6 5 3" xfId="32382"/>
    <cellStyle name="Porcentagem 3 5 2 6 6" xfId="11526"/>
    <cellStyle name="Porcentagem 3 5 2 6 6 2" xfId="22902"/>
    <cellStyle name="Porcentagem 3 5 2 6 6 3" xfId="34278"/>
    <cellStyle name="Porcentagem 3 5 2 6 7" xfId="13422"/>
    <cellStyle name="Porcentagem 3 5 2 6 8" xfId="24798"/>
    <cellStyle name="Porcentagem 3 5 2 6 9" xfId="36174"/>
    <cellStyle name="Porcentagem 3 5 2 7" xfId="2361"/>
    <cellStyle name="Porcentagem 3 5 2 7 2" xfId="13738"/>
    <cellStyle name="Porcentagem 3 5 2 7 3" xfId="25114"/>
    <cellStyle name="Porcentagem 3 5 2 8" xfId="4258"/>
    <cellStyle name="Porcentagem 3 5 2 8 2" xfId="15634"/>
    <cellStyle name="Porcentagem 3 5 2 8 3" xfId="27010"/>
    <cellStyle name="Porcentagem 3 5 2 9" xfId="6154"/>
    <cellStyle name="Porcentagem 3 5 2 9 2" xfId="17530"/>
    <cellStyle name="Porcentagem 3 5 2 9 3" xfId="28906"/>
    <cellStyle name="Porcentagem 3 5 3" xfId="623"/>
    <cellStyle name="Porcentagem 3 5 3 10" xfId="36648"/>
    <cellStyle name="Porcentagem 3 5 3 2" xfId="2520"/>
    <cellStyle name="Porcentagem 3 5 3 2 2" xfId="13896"/>
    <cellStyle name="Porcentagem 3 5 3 2 3" xfId="25272"/>
    <cellStyle name="Porcentagem 3 5 3 3" xfId="4416"/>
    <cellStyle name="Porcentagem 3 5 3 3 2" xfId="15792"/>
    <cellStyle name="Porcentagem 3 5 3 3 3" xfId="27168"/>
    <cellStyle name="Porcentagem 3 5 3 4" xfId="6312"/>
    <cellStyle name="Porcentagem 3 5 3 4 2" xfId="17688"/>
    <cellStyle name="Porcentagem 3 5 3 4 3" xfId="29064"/>
    <cellStyle name="Porcentagem 3 5 3 5" xfId="8208"/>
    <cellStyle name="Porcentagem 3 5 3 5 2" xfId="19584"/>
    <cellStyle name="Porcentagem 3 5 3 5 3" xfId="30960"/>
    <cellStyle name="Porcentagem 3 5 3 6" xfId="10104"/>
    <cellStyle name="Porcentagem 3 5 3 6 2" xfId="21480"/>
    <cellStyle name="Porcentagem 3 5 3 6 3" xfId="32856"/>
    <cellStyle name="Porcentagem 3 5 3 7" xfId="12000"/>
    <cellStyle name="Porcentagem 3 5 3 8" xfId="23376"/>
    <cellStyle name="Porcentagem 3 5 3 9" xfId="34752"/>
    <cellStyle name="Porcentagem 3 5 4" xfId="939"/>
    <cellStyle name="Porcentagem 3 5 4 10" xfId="36964"/>
    <cellStyle name="Porcentagem 3 5 4 2" xfId="2836"/>
    <cellStyle name="Porcentagem 3 5 4 2 2" xfId="14212"/>
    <cellStyle name="Porcentagem 3 5 4 2 3" xfId="25588"/>
    <cellStyle name="Porcentagem 3 5 4 3" xfId="4732"/>
    <cellStyle name="Porcentagem 3 5 4 3 2" xfId="16108"/>
    <cellStyle name="Porcentagem 3 5 4 3 3" xfId="27484"/>
    <cellStyle name="Porcentagem 3 5 4 4" xfId="6628"/>
    <cellStyle name="Porcentagem 3 5 4 4 2" xfId="18004"/>
    <cellStyle name="Porcentagem 3 5 4 4 3" xfId="29380"/>
    <cellStyle name="Porcentagem 3 5 4 5" xfId="8524"/>
    <cellStyle name="Porcentagem 3 5 4 5 2" xfId="19900"/>
    <cellStyle name="Porcentagem 3 5 4 5 3" xfId="31276"/>
    <cellStyle name="Porcentagem 3 5 4 6" xfId="10420"/>
    <cellStyle name="Porcentagem 3 5 4 6 2" xfId="21796"/>
    <cellStyle name="Porcentagem 3 5 4 6 3" xfId="33172"/>
    <cellStyle name="Porcentagem 3 5 4 7" xfId="12316"/>
    <cellStyle name="Porcentagem 3 5 4 8" xfId="23692"/>
    <cellStyle name="Porcentagem 3 5 4 9" xfId="35068"/>
    <cellStyle name="Porcentagem 3 5 5" xfId="1255"/>
    <cellStyle name="Porcentagem 3 5 5 10" xfId="37280"/>
    <cellStyle name="Porcentagem 3 5 5 2" xfId="3152"/>
    <cellStyle name="Porcentagem 3 5 5 2 2" xfId="14528"/>
    <cellStyle name="Porcentagem 3 5 5 2 3" xfId="25904"/>
    <cellStyle name="Porcentagem 3 5 5 3" xfId="5048"/>
    <cellStyle name="Porcentagem 3 5 5 3 2" xfId="16424"/>
    <cellStyle name="Porcentagem 3 5 5 3 3" xfId="27800"/>
    <cellStyle name="Porcentagem 3 5 5 4" xfId="6944"/>
    <cellStyle name="Porcentagem 3 5 5 4 2" xfId="18320"/>
    <cellStyle name="Porcentagem 3 5 5 4 3" xfId="29696"/>
    <cellStyle name="Porcentagem 3 5 5 5" xfId="8840"/>
    <cellStyle name="Porcentagem 3 5 5 5 2" xfId="20216"/>
    <cellStyle name="Porcentagem 3 5 5 5 3" xfId="31592"/>
    <cellStyle name="Porcentagem 3 5 5 6" xfId="10736"/>
    <cellStyle name="Porcentagem 3 5 5 6 2" xfId="22112"/>
    <cellStyle name="Porcentagem 3 5 5 6 3" xfId="33488"/>
    <cellStyle name="Porcentagem 3 5 5 7" xfId="12632"/>
    <cellStyle name="Porcentagem 3 5 5 8" xfId="24008"/>
    <cellStyle name="Porcentagem 3 5 5 9" xfId="35384"/>
    <cellStyle name="Porcentagem 3 5 6" xfId="1571"/>
    <cellStyle name="Porcentagem 3 5 6 10" xfId="37596"/>
    <cellStyle name="Porcentagem 3 5 6 2" xfId="3468"/>
    <cellStyle name="Porcentagem 3 5 6 2 2" xfId="14844"/>
    <cellStyle name="Porcentagem 3 5 6 2 3" xfId="26220"/>
    <cellStyle name="Porcentagem 3 5 6 3" xfId="5364"/>
    <cellStyle name="Porcentagem 3 5 6 3 2" xfId="16740"/>
    <cellStyle name="Porcentagem 3 5 6 3 3" xfId="28116"/>
    <cellStyle name="Porcentagem 3 5 6 4" xfId="7260"/>
    <cellStyle name="Porcentagem 3 5 6 4 2" xfId="18636"/>
    <cellStyle name="Porcentagem 3 5 6 4 3" xfId="30012"/>
    <cellStyle name="Porcentagem 3 5 6 5" xfId="9156"/>
    <cellStyle name="Porcentagem 3 5 6 5 2" xfId="20532"/>
    <cellStyle name="Porcentagem 3 5 6 5 3" xfId="31908"/>
    <cellStyle name="Porcentagem 3 5 6 6" xfId="11052"/>
    <cellStyle name="Porcentagem 3 5 6 6 2" xfId="22428"/>
    <cellStyle name="Porcentagem 3 5 6 6 3" xfId="33804"/>
    <cellStyle name="Porcentagem 3 5 6 7" xfId="12948"/>
    <cellStyle name="Porcentagem 3 5 6 8" xfId="24324"/>
    <cellStyle name="Porcentagem 3 5 6 9" xfId="35700"/>
    <cellStyle name="Porcentagem 3 5 7" xfId="1887"/>
    <cellStyle name="Porcentagem 3 5 7 10" xfId="37912"/>
    <cellStyle name="Porcentagem 3 5 7 2" xfId="3784"/>
    <cellStyle name="Porcentagem 3 5 7 2 2" xfId="15160"/>
    <cellStyle name="Porcentagem 3 5 7 2 3" xfId="26536"/>
    <cellStyle name="Porcentagem 3 5 7 3" xfId="5680"/>
    <cellStyle name="Porcentagem 3 5 7 3 2" xfId="17056"/>
    <cellStyle name="Porcentagem 3 5 7 3 3" xfId="28432"/>
    <cellStyle name="Porcentagem 3 5 7 4" xfId="7576"/>
    <cellStyle name="Porcentagem 3 5 7 4 2" xfId="18952"/>
    <cellStyle name="Porcentagem 3 5 7 4 3" xfId="30328"/>
    <cellStyle name="Porcentagem 3 5 7 5" xfId="9472"/>
    <cellStyle name="Porcentagem 3 5 7 5 2" xfId="20848"/>
    <cellStyle name="Porcentagem 3 5 7 5 3" xfId="32224"/>
    <cellStyle name="Porcentagem 3 5 7 6" xfId="11368"/>
    <cellStyle name="Porcentagem 3 5 7 6 2" xfId="22744"/>
    <cellStyle name="Porcentagem 3 5 7 6 3" xfId="34120"/>
    <cellStyle name="Porcentagem 3 5 7 7" xfId="13264"/>
    <cellStyle name="Porcentagem 3 5 7 8" xfId="24640"/>
    <cellStyle name="Porcentagem 3 5 7 9" xfId="36016"/>
    <cellStyle name="Porcentagem 3 5 8" xfId="2203"/>
    <cellStyle name="Porcentagem 3 5 8 2" xfId="13580"/>
    <cellStyle name="Porcentagem 3 5 8 3" xfId="24956"/>
    <cellStyle name="Porcentagem 3 5 9" xfId="4100"/>
    <cellStyle name="Porcentagem 3 5 9 2" xfId="15476"/>
    <cellStyle name="Porcentagem 3 5 9 3" xfId="26852"/>
    <cellStyle name="Porcentagem 3 6" xfId="374"/>
    <cellStyle name="Porcentagem 3 6 10" xfId="7960"/>
    <cellStyle name="Porcentagem 3 6 10 2" xfId="19336"/>
    <cellStyle name="Porcentagem 3 6 10 3" xfId="30712"/>
    <cellStyle name="Porcentagem 3 6 11" xfId="9856"/>
    <cellStyle name="Porcentagem 3 6 11 2" xfId="21232"/>
    <cellStyle name="Porcentagem 3 6 11 3" xfId="32608"/>
    <cellStyle name="Porcentagem 3 6 12" xfId="11752"/>
    <cellStyle name="Porcentagem 3 6 13" xfId="23128"/>
    <cellStyle name="Porcentagem 3 6 14" xfId="34504"/>
    <cellStyle name="Porcentagem 3 6 15" xfId="36400"/>
    <cellStyle name="Porcentagem 3 6 2" xfId="691"/>
    <cellStyle name="Porcentagem 3 6 2 10" xfId="36716"/>
    <cellStyle name="Porcentagem 3 6 2 2" xfId="2588"/>
    <cellStyle name="Porcentagem 3 6 2 2 2" xfId="13964"/>
    <cellStyle name="Porcentagem 3 6 2 2 3" xfId="25340"/>
    <cellStyle name="Porcentagem 3 6 2 3" xfId="4484"/>
    <cellStyle name="Porcentagem 3 6 2 3 2" xfId="15860"/>
    <cellStyle name="Porcentagem 3 6 2 3 3" xfId="27236"/>
    <cellStyle name="Porcentagem 3 6 2 4" xfId="6380"/>
    <cellStyle name="Porcentagem 3 6 2 4 2" xfId="17756"/>
    <cellStyle name="Porcentagem 3 6 2 4 3" xfId="29132"/>
    <cellStyle name="Porcentagem 3 6 2 5" xfId="8276"/>
    <cellStyle name="Porcentagem 3 6 2 5 2" xfId="19652"/>
    <cellStyle name="Porcentagem 3 6 2 5 3" xfId="31028"/>
    <cellStyle name="Porcentagem 3 6 2 6" xfId="10172"/>
    <cellStyle name="Porcentagem 3 6 2 6 2" xfId="21548"/>
    <cellStyle name="Porcentagem 3 6 2 6 3" xfId="32924"/>
    <cellStyle name="Porcentagem 3 6 2 7" xfId="12068"/>
    <cellStyle name="Porcentagem 3 6 2 8" xfId="23444"/>
    <cellStyle name="Porcentagem 3 6 2 9" xfId="34820"/>
    <cellStyle name="Porcentagem 3 6 3" xfId="1007"/>
    <cellStyle name="Porcentagem 3 6 3 10" xfId="37032"/>
    <cellStyle name="Porcentagem 3 6 3 2" xfId="2904"/>
    <cellStyle name="Porcentagem 3 6 3 2 2" xfId="14280"/>
    <cellStyle name="Porcentagem 3 6 3 2 3" xfId="25656"/>
    <cellStyle name="Porcentagem 3 6 3 3" xfId="4800"/>
    <cellStyle name="Porcentagem 3 6 3 3 2" xfId="16176"/>
    <cellStyle name="Porcentagem 3 6 3 3 3" xfId="27552"/>
    <cellStyle name="Porcentagem 3 6 3 4" xfId="6696"/>
    <cellStyle name="Porcentagem 3 6 3 4 2" xfId="18072"/>
    <cellStyle name="Porcentagem 3 6 3 4 3" xfId="29448"/>
    <cellStyle name="Porcentagem 3 6 3 5" xfId="8592"/>
    <cellStyle name="Porcentagem 3 6 3 5 2" xfId="19968"/>
    <cellStyle name="Porcentagem 3 6 3 5 3" xfId="31344"/>
    <cellStyle name="Porcentagem 3 6 3 6" xfId="10488"/>
    <cellStyle name="Porcentagem 3 6 3 6 2" xfId="21864"/>
    <cellStyle name="Porcentagem 3 6 3 6 3" xfId="33240"/>
    <cellStyle name="Porcentagem 3 6 3 7" xfId="12384"/>
    <cellStyle name="Porcentagem 3 6 3 8" xfId="23760"/>
    <cellStyle name="Porcentagem 3 6 3 9" xfId="35136"/>
    <cellStyle name="Porcentagem 3 6 4" xfId="1323"/>
    <cellStyle name="Porcentagem 3 6 4 10" xfId="37348"/>
    <cellStyle name="Porcentagem 3 6 4 2" xfId="3220"/>
    <cellStyle name="Porcentagem 3 6 4 2 2" xfId="14596"/>
    <cellStyle name="Porcentagem 3 6 4 2 3" xfId="25972"/>
    <cellStyle name="Porcentagem 3 6 4 3" xfId="5116"/>
    <cellStyle name="Porcentagem 3 6 4 3 2" xfId="16492"/>
    <cellStyle name="Porcentagem 3 6 4 3 3" xfId="27868"/>
    <cellStyle name="Porcentagem 3 6 4 4" xfId="7012"/>
    <cellStyle name="Porcentagem 3 6 4 4 2" xfId="18388"/>
    <cellStyle name="Porcentagem 3 6 4 4 3" xfId="29764"/>
    <cellStyle name="Porcentagem 3 6 4 5" xfId="8908"/>
    <cellStyle name="Porcentagem 3 6 4 5 2" xfId="20284"/>
    <cellStyle name="Porcentagem 3 6 4 5 3" xfId="31660"/>
    <cellStyle name="Porcentagem 3 6 4 6" xfId="10804"/>
    <cellStyle name="Porcentagem 3 6 4 6 2" xfId="22180"/>
    <cellStyle name="Porcentagem 3 6 4 6 3" xfId="33556"/>
    <cellStyle name="Porcentagem 3 6 4 7" xfId="12700"/>
    <cellStyle name="Porcentagem 3 6 4 8" xfId="24076"/>
    <cellStyle name="Porcentagem 3 6 4 9" xfId="35452"/>
    <cellStyle name="Porcentagem 3 6 5" xfId="1639"/>
    <cellStyle name="Porcentagem 3 6 5 10" xfId="37664"/>
    <cellStyle name="Porcentagem 3 6 5 2" xfId="3536"/>
    <cellStyle name="Porcentagem 3 6 5 2 2" xfId="14912"/>
    <cellStyle name="Porcentagem 3 6 5 2 3" xfId="26288"/>
    <cellStyle name="Porcentagem 3 6 5 3" xfId="5432"/>
    <cellStyle name="Porcentagem 3 6 5 3 2" xfId="16808"/>
    <cellStyle name="Porcentagem 3 6 5 3 3" xfId="28184"/>
    <cellStyle name="Porcentagem 3 6 5 4" xfId="7328"/>
    <cellStyle name="Porcentagem 3 6 5 4 2" xfId="18704"/>
    <cellStyle name="Porcentagem 3 6 5 4 3" xfId="30080"/>
    <cellStyle name="Porcentagem 3 6 5 5" xfId="9224"/>
    <cellStyle name="Porcentagem 3 6 5 5 2" xfId="20600"/>
    <cellStyle name="Porcentagem 3 6 5 5 3" xfId="31976"/>
    <cellStyle name="Porcentagem 3 6 5 6" xfId="11120"/>
    <cellStyle name="Porcentagem 3 6 5 6 2" xfId="22496"/>
    <cellStyle name="Porcentagem 3 6 5 6 3" xfId="33872"/>
    <cellStyle name="Porcentagem 3 6 5 7" xfId="13016"/>
    <cellStyle name="Porcentagem 3 6 5 8" xfId="24392"/>
    <cellStyle name="Porcentagem 3 6 5 9" xfId="35768"/>
    <cellStyle name="Porcentagem 3 6 6" xfId="1955"/>
    <cellStyle name="Porcentagem 3 6 6 10" xfId="37980"/>
    <cellStyle name="Porcentagem 3 6 6 2" xfId="3852"/>
    <cellStyle name="Porcentagem 3 6 6 2 2" xfId="15228"/>
    <cellStyle name="Porcentagem 3 6 6 2 3" xfId="26604"/>
    <cellStyle name="Porcentagem 3 6 6 3" xfId="5748"/>
    <cellStyle name="Porcentagem 3 6 6 3 2" xfId="17124"/>
    <cellStyle name="Porcentagem 3 6 6 3 3" xfId="28500"/>
    <cellStyle name="Porcentagem 3 6 6 4" xfId="7644"/>
    <cellStyle name="Porcentagem 3 6 6 4 2" xfId="19020"/>
    <cellStyle name="Porcentagem 3 6 6 4 3" xfId="30396"/>
    <cellStyle name="Porcentagem 3 6 6 5" xfId="9540"/>
    <cellStyle name="Porcentagem 3 6 6 5 2" xfId="20916"/>
    <cellStyle name="Porcentagem 3 6 6 5 3" xfId="32292"/>
    <cellStyle name="Porcentagem 3 6 6 6" xfId="11436"/>
    <cellStyle name="Porcentagem 3 6 6 6 2" xfId="22812"/>
    <cellStyle name="Porcentagem 3 6 6 6 3" xfId="34188"/>
    <cellStyle name="Porcentagem 3 6 6 7" xfId="13332"/>
    <cellStyle name="Porcentagem 3 6 6 8" xfId="24708"/>
    <cellStyle name="Porcentagem 3 6 6 9" xfId="36084"/>
    <cellStyle name="Porcentagem 3 6 7" xfId="2271"/>
    <cellStyle name="Porcentagem 3 6 7 2" xfId="13648"/>
    <cellStyle name="Porcentagem 3 6 7 3" xfId="25024"/>
    <cellStyle name="Porcentagem 3 6 8" xfId="4168"/>
    <cellStyle name="Porcentagem 3 6 8 2" xfId="15544"/>
    <cellStyle name="Porcentagem 3 6 8 3" xfId="26920"/>
    <cellStyle name="Porcentagem 3 6 9" xfId="6064"/>
    <cellStyle name="Porcentagem 3 6 9 2" xfId="17440"/>
    <cellStyle name="Porcentagem 3 6 9 3" xfId="28816"/>
    <cellStyle name="Porcentagem 3 7" xfId="533"/>
    <cellStyle name="Porcentagem 3 7 10" xfId="36558"/>
    <cellStyle name="Porcentagem 3 7 2" xfId="2430"/>
    <cellStyle name="Porcentagem 3 7 2 2" xfId="13806"/>
    <cellStyle name="Porcentagem 3 7 2 3" xfId="25182"/>
    <cellStyle name="Porcentagem 3 7 3" xfId="4326"/>
    <cellStyle name="Porcentagem 3 7 3 2" xfId="15702"/>
    <cellStyle name="Porcentagem 3 7 3 3" xfId="27078"/>
    <cellStyle name="Porcentagem 3 7 4" xfId="6222"/>
    <cellStyle name="Porcentagem 3 7 4 2" xfId="17598"/>
    <cellStyle name="Porcentagem 3 7 4 3" xfId="28974"/>
    <cellStyle name="Porcentagem 3 7 5" xfId="8118"/>
    <cellStyle name="Porcentagem 3 7 5 2" xfId="19494"/>
    <cellStyle name="Porcentagem 3 7 5 3" xfId="30870"/>
    <cellStyle name="Porcentagem 3 7 6" xfId="10014"/>
    <cellStyle name="Porcentagem 3 7 6 2" xfId="21390"/>
    <cellStyle name="Porcentagem 3 7 6 3" xfId="32766"/>
    <cellStyle name="Porcentagem 3 7 7" xfId="11910"/>
    <cellStyle name="Porcentagem 3 7 8" xfId="23286"/>
    <cellStyle name="Porcentagem 3 7 9" xfId="34662"/>
    <cellStyle name="Porcentagem 3 8" xfId="849"/>
    <cellStyle name="Porcentagem 3 8 10" xfId="36874"/>
    <cellStyle name="Porcentagem 3 8 2" xfId="2746"/>
    <cellStyle name="Porcentagem 3 8 2 2" xfId="14122"/>
    <cellStyle name="Porcentagem 3 8 2 3" xfId="25498"/>
    <cellStyle name="Porcentagem 3 8 3" xfId="4642"/>
    <cellStyle name="Porcentagem 3 8 3 2" xfId="16018"/>
    <cellStyle name="Porcentagem 3 8 3 3" xfId="27394"/>
    <cellStyle name="Porcentagem 3 8 4" xfId="6538"/>
    <cellStyle name="Porcentagem 3 8 4 2" xfId="17914"/>
    <cellStyle name="Porcentagem 3 8 4 3" xfId="29290"/>
    <cellStyle name="Porcentagem 3 8 5" xfId="8434"/>
    <cellStyle name="Porcentagem 3 8 5 2" xfId="19810"/>
    <cellStyle name="Porcentagem 3 8 5 3" xfId="31186"/>
    <cellStyle name="Porcentagem 3 8 6" xfId="10330"/>
    <cellStyle name="Porcentagem 3 8 6 2" xfId="21706"/>
    <cellStyle name="Porcentagem 3 8 6 3" xfId="33082"/>
    <cellStyle name="Porcentagem 3 8 7" xfId="12226"/>
    <cellStyle name="Porcentagem 3 8 8" xfId="23602"/>
    <cellStyle name="Porcentagem 3 8 9" xfId="34978"/>
    <cellStyle name="Porcentagem 3 9" xfId="1165"/>
    <cellStyle name="Porcentagem 3 9 10" xfId="37190"/>
    <cellStyle name="Porcentagem 3 9 2" xfId="3062"/>
    <cellStyle name="Porcentagem 3 9 2 2" xfId="14438"/>
    <cellStyle name="Porcentagem 3 9 2 3" xfId="25814"/>
    <cellStyle name="Porcentagem 3 9 3" xfId="4958"/>
    <cellStyle name="Porcentagem 3 9 3 2" xfId="16334"/>
    <cellStyle name="Porcentagem 3 9 3 3" xfId="27710"/>
    <cellStyle name="Porcentagem 3 9 4" xfId="6854"/>
    <cellStyle name="Porcentagem 3 9 4 2" xfId="18230"/>
    <cellStyle name="Porcentagem 3 9 4 3" xfId="29606"/>
    <cellStyle name="Porcentagem 3 9 5" xfId="8750"/>
    <cellStyle name="Porcentagem 3 9 5 2" xfId="20126"/>
    <cellStyle name="Porcentagem 3 9 5 3" xfId="31502"/>
    <cellStyle name="Porcentagem 3 9 6" xfId="10646"/>
    <cellStyle name="Porcentagem 3 9 6 2" xfId="22022"/>
    <cellStyle name="Porcentagem 3 9 6 3" xfId="33398"/>
    <cellStyle name="Porcentagem 3 9 7" xfId="12542"/>
    <cellStyle name="Porcentagem 3 9 8" xfId="23918"/>
    <cellStyle name="Porcentagem 3 9 9" xfId="35294"/>
    <cellStyle name="Porcentagem 4" xfId="100"/>
    <cellStyle name="PREÇO FECHADO" xfId="202"/>
    <cellStyle name="Saída" xfId="11" builtinId="21" customBuiltin="1"/>
    <cellStyle name="Separador de milhares 10" xfId="140"/>
    <cellStyle name="Separador de milhares 14" xfId="203"/>
    <cellStyle name="Separador de milhares 14 10" xfId="1482"/>
    <cellStyle name="Separador de milhares 14 10 10" xfId="37507"/>
    <cellStyle name="Separador de milhares 14 10 2" xfId="3379"/>
    <cellStyle name="Separador de milhares 14 10 2 2" xfId="14755"/>
    <cellStyle name="Separador de milhares 14 10 2 3" xfId="26131"/>
    <cellStyle name="Separador de milhares 14 10 3" xfId="5275"/>
    <cellStyle name="Separador de milhares 14 10 3 2" xfId="16651"/>
    <cellStyle name="Separador de milhares 14 10 3 3" xfId="28027"/>
    <cellStyle name="Separador de milhares 14 10 4" xfId="7171"/>
    <cellStyle name="Separador de milhares 14 10 4 2" xfId="18547"/>
    <cellStyle name="Separador de milhares 14 10 4 3" xfId="29923"/>
    <cellStyle name="Separador de milhares 14 10 5" xfId="9067"/>
    <cellStyle name="Separador de milhares 14 10 5 2" xfId="20443"/>
    <cellStyle name="Separador de milhares 14 10 5 3" xfId="31819"/>
    <cellStyle name="Separador de milhares 14 10 6" xfId="10963"/>
    <cellStyle name="Separador de milhares 14 10 6 2" xfId="22339"/>
    <cellStyle name="Separador de milhares 14 10 6 3" xfId="33715"/>
    <cellStyle name="Separador de milhares 14 10 7" xfId="12859"/>
    <cellStyle name="Separador de milhares 14 10 8" xfId="24235"/>
    <cellStyle name="Separador de milhares 14 10 9" xfId="35611"/>
    <cellStyle name="Separador de milhares 14 11" xfId="1798"/>
    <cellStyle name="Separador de milhares 14 11 10" xfId="37823"/>
    <cellStyle name="Separador de milhares 14 11 2" xfId="3695"/>
    <cellStyle name="Separador de milhares 14 11 2 2" xfId="15071"/>
    <cellStyle name="Separador de milhares 14 11 2 3" xfId="26447"/>
    <cellStyle name="Separador de milhares 14 11 3" xfId="5591"/>
    <cellStyle name="Separador de milhares 14 11 3 2" xfId="16967"/>
    <cellStyle name="Separador de milhares 14 11 3 3" xfId="28343"/>
    <cellStyle name="Separador de milhares 14 11 4" xfId="7487"/>
    <cellStyle name="Separador de milhares 14 11 4 2" xfId="18863"/>
    <cellStyle name="Separador de milhares 14 11 4 3" xfId="30239"/>
    <cellStyle name="Separador de milhares 14 11 5" xfId="9383"/>
    <cellStyle name="Separador de milhares 14 11 5 2" xfId="20759"/>
    <cellStyle name="Separador de milhares 14 11 5 3" xfId="32135"/>
    <cellStyle name="Separador de milhares 14 11 6" xfId="11279"/>
    <cellStyle name="Separador de milhares 14 11 6 2" xfId="22655"/>
    <cellStyle name="Separador de milhares 14 11 6 3" xfId="34031"/>
    <cellStyle name="Separador de milhares 14 11 7" xfId="13175"/>
    <cellStyle name="Separador de milhares 14 11 8" xfId="24551"/>
    <cellStyle name="Separador de milhares 14 11 9" xfId="35927"/>
    <cellStyle name="Separador de milhares 14 12" xfId="2114"/>
    <cellStyle name="Separador de milhares 14 12 2" xfId="13491"/>
    <cellStyle name="Separador de milhares 14 12 3" xfId="24867"/>
    <cellStyle name="Separador de milhares 14 13" xfId="4011"/>
    <cellStyle name="Separador de milhares 14 13 2" xfId="15387"/>
    <cellStyle name="Separador de milhares 14 13 3" xfId="26763"/>
    <cellStyle name="Separador de milhares 14 14" xfId="5907"/>
    <cellStyle name="Separador de milhares 14 14 2" xfId="17283"/>
    <cellStyle name="Separador de milhares 14 14 3" xfId="28659"/>
    <cellStyle name="Separador de milhares 14 15" xfId="7803"/>
    <cellStyle name="Separador de milhares 14 15 2" xfId="19179"/>
    <cellStyle name="Separador de milhares 14 15 3" xfId="30555"/>
    <cellStyle name="Separador de milhares 14 16" xfId="9699"/>
    <cellStyle name="Separador de milhares 14 16 2" xfId="21075"/>
    <cellStyle name="Separador de milhares 14 16 3" xfId="32451"/>
    <cellStyle name="Separador de milhares 14 17" xfId="11595"/>
    <cellStyle name="Separador de milhares 14 18" xfId="22971"/>
    <cellStyle name="Separador de milhares 14 19" xfId="34347"/>
    <cellStyle name="Separador de milhares 14 2" xfId="241"/>
    <cellStyle name="Separador de milhares 14 2 10" xfId="4033"/>
    <cellStyle name="Separador de milhares 14 2 10 2" xfId="15409"/>
    <cellStyle name="Separador de milhares 14 2 10 3" xfId="26785"/>
    <cellStyle name="Separador de milhares 14 2 11" xfId="5929"/>
    <cellStyle name="Separador de milhares 14 2 11 2" xfId="17305"/>
    <cellStyle name="Separador de milhares 14 2 11 3" xfId="28681"/>
    <cellStyle name="Separador de milhares 14 2 12" xfId="7825"/>
    <cellStyle name="Separador de milhares 14 2 12 2" xfId="19201"/>
    <cellStyle name="Separador de milhares 14 2 12 3" xfId="30577"/>
    <cellStyle name="Separador de milhares 14 2 13" xfId="9721"/>
    <cellStyle name="Separador de milhares 14 2 13 2" xfId="21097"/>
    <cellStyle name="Separador de milhares 14 2 13 3" xfId="32473"/>
    <cellStyle name="Separador de milhares 14 2 14" xfId="11617"/>
    <cellStyle name="Separador de milhares 14 2 15" xfId="22993"/>
    <cellStyle name="Separador de milhares 14 2 16" xfId="34369"/>
    <cellStyle name="Separador de milhares 14 2 17" xfId="36265"/>
    <cellStyle name="Separador de milhares 14 2 2" xfId="330"/>
    <cellStyle name="Separador de milhares 14 2 2 10" xfId="6019"/>
    <cellStyle name="Separador de milhares 14 2 2 10 2" xfId="17395"/>
    <cellStyle name="Separador de milhares 14 2 2 10 3" xfId="28771"/>
    <cellStyle name="Separador de milhares 14 2 2 11" xfId="7915"/>
    <cellStyle name="Separador de milhares 14 2 2 11 2" xfId="19291"/>
    <cellStyle name="Separador de milhares 14 2 2 11 3" xfId="30667"/>
    <cellStyle name="Separador de milhares 14 2 2 12" xfId="9811"/>
    <cellStyle name="Separador de milhares 14 2 2 12 2" xfId="21187"/>
    <cellStyle name="Separador de milhares 14 2 2 12 3" xfId="32563"/>
    <cellStyle name="Separador de milhares 14 2 2 13" xfId="11707"/>
    <cellStyle name="Separador de milhares 14 2 2 14" xfId="23083"/>
    <cellStyle name="Separador de milhares 14 2 2 15" xfId="34459"/>
    <cellStyle name="Separador de milhares 14 2 2 16" xfId="36355"/>
    <cellStyle name="Separador de milhares 14 2 2 2" xfId="487"/>
    <cellStyle name="Separador de milhares 14 2 2 2 10" xfId="8073"/>
    <cellStyle name="Separador de milhares 14 2 2 2 10 2" xfId="19449"/>
    <cellStyle name="Separador de milhares 14 2 2 2 10 3" xfId="30825"/>
    <cellStyle name="Separador de milhares 14 2 2 2 11" xfId="9969"/>
    <cellStyle name="Separador de milhares 14 2 2 2 11 2" xfId="21345"/>
    <cellStyle name="Separador de milhares 14 2 2 2 11 3" xfId="32721"/>
    <cellStyle name="Separador de milhares 14 2 2 2 12" xfId="11865"/>
    <cellStyle name="Separador de milhares 14 2 2 2 13" xfId="23241"/>
    <cellStyle name="Separador de milhares 14 2 2 2 14" xfId="34617"/>
    <cellStyle name="Separador de milhares 14 2 2 2 15" xfId="36513"/>
    <cellStyle name="Separador de milhares 14 2 2 2 2" xfId="804"/>
    <cellStyle name="Separador de milhares 14 2 2 2 2 10" xfId="36829"/>
    <cellStyle name="Separador de milhares 14 2 2 2 2 2" xfId="2701"/>
    <cellStyle name="Separador de milhares 14 2 2 2 2 2 2" xfId="14077"/>
    <cellStyle name="Separador de milhares 14 2 2 2 2 2 3" xfId="25453"/>
    <cellStyle name="Separador de milhares 14 2 2 2 2 3" xfId="4597"/>
    <cellStyle name="Separador de milhares 14 2 2 2 2 3 2" xfId="15973"/>
    <cellStyle name="Separador de milhares 14 2 2 2 2 3 3" xfId="27349"/>
    <cellStyle name="Separador de milhares 14 2 2 2 2 4" xfId="6493"/>
    <cellStyle name="Separador de milhares 14 2 2 2 2 4 2" xfId="17869"/>
    <cellStyle name="Separador de milhares 14 2 2 2 2 4 3" xfId="29245"/>
    <cellStyle name="Separador de milhares 14 2 2 2 2 5" xfId="8389"/>
    <cellStyle name="Separador de milhares 14 2 2 2 2 5 2" xfId="19765"/>
    <cellStyle name="Separador de milhares 14 2 2 2 2 5 3" xfId="31141"/>
    <cellStyle name="Separador de milhares 14 2 2 2 2 6" xfId="10285"/>
    <cellStyle name="Separador de milhares 14 2 2 2 2 6 2" xfId="21661"/>
    <cellStyle name="Separador de milhares 14 2 2 2 2 6 3" xfId="33037"/>
    <cellStyle name="Separador de milhares 14 2 2 2 2 7" xfId="12181"/>
    <cellStyle name="Separador de milhares 14 2 2 2 2 8" xfId="23557"/>
    <cellStyle name="Separador de milhares 14 2 2 2 2 9" xfId="34933"/>
    <cellStyle name="Separador de milhares 14 2 2 2 3" xfId="1120"/>
    <cellStyle name="Separador de milhares 14 2 2 2 3 10" xfId="37145"/>
    <cellStyle name="Separador de milhares 14 2 2 2 3 2" xfId="3017"/>
    <cellStyle name="Separador de milhares 14 2 2 2 3 2 2" xfId="14393"/>
    <cellStyle name="Separador de milhares 14 2 2 2 3 2 3" xfId="25769"/>
    <cellStyle name="Separador de milhares 14 2 2 2 3 3" xfId="4913"/>
    <cellStyle name="Separador de milhares 14 2 2 2 3 3 2" xfId="16289"/>
    <cellStyle name="Separador de milhares 14 2 2 2 3 3 3" xfId="27665"/>
    <cellStyle name="Separador de milhares 14 2 2 2 3 4" xfId="6809"/>
    <cellStyle name="Separador de milhares 14 2 2 2 3 4 2" xfId="18185"/>
    <cellStyle name="Separador de milhares 14 2 2 2 3 4 3" xfId="29561"/>
    <cellStyle name="Separador de milhares 14 2 2 2 3 5" xfId="8705"/>
    <cellStyle name="Separador de milhares 14 2 2 2 3 5 2" xfId="20081"/>
    <cellStyle name="Separador de milhares 14 2 2 2 3 5 3" xfId="31457"/>
    <cellStyle name="Separador de milhares 14 2 2 2 3 6" xfId="10601"/>
    <cellStyle name="Separador de milhares 14 2 2 2 3 6 2" xfId="21977"/>
    <cellStyle name="Separador de milhares 14 2 2 2 3 6 3" xfId="33353"/>
    <cellStyle name="Separador de milhares 14 2 2 2 3 7" xfId="12497"/>
    <cellStyle name="Separador de milhares 14 2 2 2 3 8" xfId="23873"/>
    <cellStyle name="Separador de milhares 14 2 2 2 3 9" xfId="35249"/>
    <cellStyle name="Separador de milhares 14 2 2 2 4" xfId="1436"/>
    <cellStyle name="Separador de milhares 14 2 2 2 4 10" xfId="37461"/>
    <cellStyle name="Separador de milhares 14 2 2 2 4 2" xfId="3333"/>
    <cellStyle name="Separador de milhares 14 2 2 2 4 2 2" xfId="14709"/>
    <cellStyle name="Separador de milhares 14 2 2 2 4 2 3" xfId="26085"/>
    <cellStyle name="Separador de milhares 14 2 2 2 4 3" xfId="5229"/>
    <cellStyle name="Separador de milhares 14 2 2 2 4 3 2" xfId="16605"/>
    <cellStyle name="Separador de milhares 14 2 2 2 4 3 3" xfId="27981"/>
    <cellStyle name="Separador de milhares 14 2 2 2 4 4" xfId="7125"/>
    <cellStyle name="Separador de milhares 14 2 2 2 4 4 2" xfId="18501"/>
    <cellStyle name="Separador de milhares 14 2 2 2 4 4 3" xfId="29877"/>
    <cellStyle name="Separador de milhares 14 2 2 2 4 5" xfId="9021"/>
    <cellStyle name="Separador de milhares 14 2 2 2 4 5 2" xfId="20397"/>
    <cellStyle name="Separador de milhares 14 2 2 2 4 5 3" xfId="31773"/>
    <cellStyle name="Separador de milhares 14 2 2 2 4 6" xfId="10917"/>
    <cellStyle name="Separador de milhares 14 2 2 2 4 6 2" xfId="22293"/>
    <cellStyle name="Separador de milhares 14 2 2 2 4 6 3" xfId="33669"/>
    <cellStyle name="Separador de milhares 14 2 2 2 4 7" xfId="12813"/>
    <cellStyle name="Separador de milhares 14 2 2 2 4 8" xfId="24189"/>
    <cellStyle name="Separador de milhares 14 2 2 2 4 9" xfId="35565"/>
    <cellStyle name="Separador de milhares 14 2 2 2 5" xfId="1752"/>
    <cellStyle name="Separador de milhares 14 2 2 2 5 10" xfId="37777"/>
    <cellStyle name="Separador de milhares 14 2 2 2 5 2" xfId="3649"/>
    <cellStyle name="Separador de milhares 14 2 2 2 5 2 2" xfId="15025"/>
    <cellStyle name="Separador de milhares 14 2 2 2 5 2 3" xfId="26401"/>
    <cellStyle name="Separador de milhares 14 2 2 2 5 3" xfId="5545"/>
    <cellStyle name="Separador de milhares 14 2 2 2 5 3 2" xfId="16921"/>
    <cellStyle name="Separador de milhares 14 2 2 2 5 3 3" xfId="28297"/>
    <cellStyle name="Separador de milhares 14 2 2 2 5 4" xfId="7441"/>
    <cellStyle name="Separador de milhares 14 2 2 2 5 4 2" xfId="18817"/>
    <cellStyle name="Separador de milhares 14 2 2 2 5 4 3" xfId="30193"/>
    <cellStyle name="Separador de milhares 14 2 2 2 5 5" xfId="9337"/>
    <cellStyle name="Separador de milhares 14 2 2 2 5 5 2" xfId="20713"/>
    <cellStyle name="Separador de milhares 14 2 2 2 5 5 3" xfId="32089"/>
    <cellStyle name="Separador de milhares 14 2 2 2 5 6" xfId="11233"/>
    <cellStyle name="Separador de milhares 14 2 2 2 5 6 2" xfId="22609"/>
    <cellStyle name="Separador de milhares 14 2 2 2 5 6 3" xfId="33985"/>
    <cellStyle name="Separador de milhares 14 2 2 2 5 7" xfId="13129"/>
    <cellStyle name="Separador de milhares 14 2 2 2 5 8" xfId="24505"/>
    <cellStyle name="Separador de milhares 14 2 2 2 5 9" xfId="35881"/>
    <cellStyle name="Separador de milhares 14 2 2 2 6" xfId="2068"/>
    <cellStyle name="Separador de milhares 14 2 2 2 6 10" xfId="38093"/>
    <cellStyle name="Separador de milhares 14 2 2 2 6 2" xfId="3965"/>
    <cellStyle name="Separador de milhares 14 2 2 2 6 2 2" xfId="15341"/>
    <cellStyle name="Separador de milhares 14 2 2 2 6 2 3" xfId="26717"/>
    <cellStyle name="Separador de milhares 14 2 2 2 6 3" xfId="5861"/>
    <cellStyle name="Separador de milhares 14 2 2 2 6 3 2" xfId="17237"/>
    <cellStyle name="Separador de milhares 14 2 2 2 6 3 3" xfId="28613"/>
    <cellStyle name="Separador de milhares 14 2 2 2 6 4" xfId="7757"/>
    <cellStyle name="Separador de milhares 14 2 2 2 6 4 2" xfId="19133"/>
    <cellStyle name="Separador de milhares 14 2 2 2 6 4 3" xfId="30509"/>
    <cellStyle name="Separador de milhares 14 2 2 2 6 5" xfId="9653"/>
    <cellStyle name="Separador de milhares 14 2 2 2 6 5 2" xfId="21029"/>
    <cellStyle name="Separador de milhares 14 2 2 2 6 5 3" xfId="32405"/>
    <cellStyle name="Separador de milhares 14 2 2 2 6 6" xfId="11549"/>
    <cellStyle name="Separador de milhares 14 2 2 2 6 6 2" xfId="22925"/>
    <cellStyle name="Separador de milhares 14 2 2 2 6 6 3" xfId="34301"/>
    <cellStyle name="Separador de milhares 14 2 2 2 6 7" xfId="13445"/>
    <cellStyle name="Separador de milhares 14 2 2 2 6 8" xfId="24821"/>
    <cellStyle name="Separador de milhares 14 2 2 2 6 9" xfId="36197"/>
    <cellStyle name="Separador de milhares 14 2 2 2 7" xfId="2384"/>
    <cellStyle name="Separador de milhares 14 2 2 2 7 2" xfId="13761"/>
    <cellStyle name="Separador de milhares 14 2 2 2 7 3" xfId="25137"/>
    <cellStyle name="Separador de milhares 14 2 2 2 8" xfId="4281"/>
    <cellStyle name="Separador de milhares 14 2 2 2 8 2" xfId="15657"/>
    <cellStyle name="Separador de milhares 14 2 2 2 8 3" xfId="27033"/>
    <cellStyle name="Separador de milhares 14 2 2 2 9" xfId="6177"/>
    <cellStyle name="Separador de milhares 14 2 2 2 9 2" xfId="17553"/>
    <cellStyle name="Separador de milhares 14 2 2 2 9 3" xfId="28929"/>
    <cellStyle name="Separador de milhares 14 2 2 3" xfId="646"/>
    <cellStyle name="Separador de milhares 14 2 2 3 10" xfId="36671"/>
    <cellStyle name="Separador de milhares 14 2 2 3 2" xfId="2543"/>
    <cellStyle name="Separador de milhares 14 2 2 3 2 2" xfId="13919"/>
    <cellStyle name="Separador de milhares 14 2 2 3 2 3" xfId="25295"/>
    <cellStyle name="Separador de milhares 14 2 2 3 3" xfId="4439"/>
    <cellStyle name="Separador de milhares 14 2 2 3 3 2" xfId="15815"/>
    <cellStyle name="Separador de milhares 14 2 2 3 3 3" xfId="27191"/>
    <cellStyle name="Separador de milhares 14 2 2 3 4" xfId="6335"/>
    <cellStyle name="Separador de milhares 14 2 2 3 4 2" xfId="17711"/>
    <cellStyle name="Separador de milhares 14 2 2 3 4 3" xfId="29087"/>
    <cellStyle name="Separador de milhares 14 2 2 3 5" xfId="8231"/>
    <cellStyle name="Separador de milhares 14 2 2 3 5 2" xfId="19607"/>
    <cellStyle name="Separador de milhares 14 2 2 3 5 3" xfId="30983"/>
    <cellStyle name="Separador de milhares 14 2 2 3 6" xfId="10127"/>
    <cellStyle name="Separador de milhares 14 2 2 3 6 2" xfId="21503"/>
    <cellStyle name="Separador de milhares 14 2 2 3 6 3" xfId="32879"/>
    <cellStyle name="Separador de milhares 14 2 2 3 7" xfId="12023"/>
    <cellStyle name="Separador de milhares 14 2 2 3 8" xfId="23399"/>
    <cellStyle name="Separador de milhares 14 2 2 3 9" xfId="34775"/>
    <cellStyle name="Separador de milhares 14 2 2 4" xfId="962"/>
    <cellStyle name="Separador de milhares 14 2 2 4 10" xfId="36987"/>
    <cellStyle name="Separador de milhares 14 2 2 4 2" xfId="2859"/>
    <cellStyle name="Separador de milhares 14 2 2 4 2 2" xfId="14235"/>
    <cellStyle name="Separador de milhares 14 2 2 4 2 3" xfId="25611"/>
    <cellStyle name="Separador de milhares 14 2 2 4 3" xfId="4755"/>
    <cellStyle name="Separador de milhares 14 2 2 4 3 2" xfId="16131"/>
    <cellStyle name="Separador de milhares 14 2 2 4 3 3" xfId="27507"/>
    <cellStyle name="Separador de milhares 14 2 2 4 4" xfId="6651"/>
    <cellStyle name="Separador de milhares 14 2 2 4 4 2" xfId="18027"/>
    <cellStyle name="Separador de milhares 14 2 2 4 4 3" xfId="29403"/>
    <cellStyle name="Separador de milhares 14 2 2 4 5" xfId="8547"/>
    <cellStyle name="Separador de milhares 14 2 2 4 5 2" xfId="19923"/>
    <cellStyle name="Separador de milhares 14 2 2 4 5 3" xfId="31299"/>
    <cellStyle name="Separador de milhares 14 2 2 4 6" xfId="10443"/>
    <cellStyle name="Separador de milhares 14 2 2 4 6 2" xfId="21819"/>
    <cellStyle name="Separador de milhares 14 2 2 4 6 3" xfId="33195"/>
    <cellStyle name="Separador de milhares 14 2 2 4 7" xfId="12339"/>
    <cellStyle name="Separador de milhares 14 2 2 4 8" xfId="23715"/>
    <cellStyle name="Separador de milhares 14 2 2 4 9" xfId="35091"/>
    <cellStyle name="Separador de milhares 14 2 2 5" xfId="1278"/>
    <cellStyle name="Separador de milhares 14 2 2 5 10" xfId="37303"/>
    <cellStyle name="Separador de milhares 14 2 2 5 2" xfId="3175"/>
    <cellStyle name="Separador de milhares 14 2 2 5 2 2" xfId="14551"/>
    <cellStyle name="Separador de milhares 14 2 2 5 2 3" xfId="25927"/>
    <cellStyle name="Separador de milhares 14 2 2 5 3" xfId="5071"/>
    <cellStyle name="Separador de milhares 14 2 2 5 3 2" xfId="16447"/>
    <cellStyle name="Separador de milhares 14 2 2 5 3 3" xfId="27823"/>
    <cellStyle name="Separador de milhares 14 2 2 5 4" xfId="6967"/>
    <cellStyle name="Separador de milhares 14 2 2 5 4 2" xfId="18343"/>
    <cellStyle name="Separador de milhares 14 2 2 5 4 3" xfId="29719"/>
    <cellStyle name="Separador de milhares 14 2 2 5 5" xfId="8863"/>
    <cellStyle name="Separador de milhares 14 2 2 5 5 2" xfId="20239"/>
    <cellStyle name="Separador de milhares 14 2 2 5 5 3" xfId="31615"/>
    <cellStyle name="Separador de milhares 14 2 2 5 6" xfId="10759"/>
    <cellStyle name="Separador de milhares 14 2 2 5 6 2" xfId="22135"/>
    <cellStyle name="Separador de milhares 14 2 2 5 6 3" xfId="33511"/>
    <cellStyle name="Separador de milhares 14 2 2 5 7" xfId="12655"/>
    <cellStyle name="Separador de milhares 14 2 2 5 8" xfId="24031"/>
    <cellStyle name="Separador de milhares 14 2 2 5 9" xfId="35407"/>
    <cellStyle name="Separador de milhares 14 2 2 6" xfId="1594"/>
    <cellStyle name="Separador de milhares 14 2 2 6 10" xfId="37619"/>
    <cellStyle name="Separador de milhares 14 2 2 6 2" xfId="3491"/>
    <cellStyle name="Separador de milhares 14 2 2 6 2 2" xfId="14867"/>
    <cellStyle name="Separador de milhares 14 2 2 6 2 3" xfId="26243"/>
    <cellStyle name="Separador de milhares 14 2 2 6 3" xfId="5387"/>
    <cellStyle name="Separador de milhares 14 2 2 6 3 2" xfId="16763"/>
    <cellStyle name="Separador de milhares 14 2 2 6 3 3" xfId="28139"/>
    <cellStyle name="Separador de milhares 14 2 2 6 4" xfId="7283"/>
    <cellStyle name="Separador de milhares 14 2 2 6 4 2" xfId="18659"/>
    <cellStyle name="Separador de milhares 14 2 2 6 4 3" xfId="30035"/>
    <cellStyle name="Separador de milhares 14 2 2 6 5" xfId="9179"/>
    <cellStyle name="Separador de milhares 14 2 2 6 5 2" xfId="20555"/>
    <cellStyle name="Separador de milhares 14 2 2 6 5 3" xfId="31931"/>
    <cellStyle name="Separador de milhares 14 2 2 6 6" xfId="11075"/>
    <cellStyle name="Separador de milhares 14 2 2 6 6 2" xfId="22451"/>
    <cellStyle name="Separador de milhares 14 2 2 6 6 3" xfId="33827"/>
    <cellStyle name="Separador de milhares 14 2 2 6 7" xfId="12971"/>
    <cellStyle name="Separador de milhares 14 2 2 6 8" xfId="24347"/>
    <cellStyle name="Separador de milhares 14 2 2 6 9" xfId="35723"/>
    <cellStyle name="Separador de milhares 14 2 2 7" xfId="1910"/>
    <cellStyle name="Separador de milhares 14 2 2 7 10" xfId="37935"/>
    <cellStyle name="Separador de milhares 14 2 2 7 2" xfId="3807"/>
    <cellStyle name="Separador de milhares 14 2 2 7 2 2" xfId="15183"/>
    <cellStyle name="Separador de milhares 14 2 2 7 2 3" xfId="26559"/>
    <cellStyle name="Separador de milhares 14 2 2 7 3" xfId="5703"/>
    <cellStyle name="Separador de milhares 14 2 2 7 3 2" xfId="17079"/>
    <cellStyle name="Separador de milhares 14 2 2 7 3 3" xfId="28455"/>
    <cellStyle name="Separador de milhares 14 2 2 7 4" xfId="7599"/>
    <cellStyle name="Separador de milhares 14 2 2 7 4 2" xfId="18975"/>
    <cellStyle name="Separador de milhares 14 2 2 7 4 3" xfId="30351"/>
    <cellStyle name="Separador de milhares 14 2 2 7 5" xfId="9495"/>
    <cellStyle name="Separador de milhares 14 2 2 7 5 2" xfId="20871"/>
    <cellStyle name="Separador de milhares 14 2 2 7 5 3" xfId="32247"/>
    <cellStyle name="Separador de milhares 14 2 2 7 6" xfId="11391"/>
    <cellStyle name="Separador de milhares 14 2 2 7 6 2" xfId="22767"/>
    <cellStyle name="Separador de milhares 14 2 2 7 6 3" xfId="34143"/>
    <cellStyle name="Separador de milhares 14 2 2 7 7" xfId="13287"/>
    <cellStyle name="Separador de milhares 14 2 2 7 8" xfId="24663"/>
    <cellStyle name="Separador de milhares 14 2 2 7 9" xfId="36039"/>
    <cellStyle name="Separador de milhares 14 2 2 8" xfId="2226"/>
    <cellStyle name="Separador de milhares 14 2 2 8 2" xfId="13603"/>
    <cellStyle name="Separador de milhares 14 2 2 8 3" xfId="24979"/>
    <cellStyle name="Separador de milhares 14 2 2 9" xfId="4123"/>
    <cellStyle name="Separador de milhares 14 2 2 9 2" xfId="15499"/>
    <cellStyle name="Separador de milhares 14 2 2 9 3" xfId="26875"/>
    <cellStyle name="Separador de milhares 14 2 3" xfId="397"/>
    <cellStyle name="Separador de milhares 14 2 3 10" xfId="7983"/>
    <cellStyle name="Separador de milhares 14 2 3 10 2" xfId="19359"/>
    <cellStyle name="Separador de milhares 14 2 3 10 3" xfId="30735"/>
    <cellStyle name="Separador de milhares 14 2 3 11" xfId="9879"/>
    <cellStyle name="Separador de milhares 14 2 3 11 2" xfId="21255"/>
    <cellStyle name="Separador de milhares 14 2 3 11 3" xfId="32631"/>
    <cellStyle name="Separador de milhares 14 2 3 12" xfId="11775"/>
    <cellStyle name="Separador de milhares 14 2 3 13" xfId="23151"/>
    <cellStyle name="Separador de milhares 14 2 3 14" xfId="34527"/>
    <cellStyle name="Separador de milhares 14 2 3 15" xfId="36423"/>
    <cellStyle name="Separador de milhares 14 2 3 2" xfId="714"/>
    <cellStyle name="Separador de milhares 14 2 3 2 10" xfId="36739"/>
    <cellStyle name="Separador de milhares 14 2 3 2 2" xfId="2611"/>
    <cellStyle name="Separador de milhares 14 2 3 2 2 2" xfId="13987"/>
    <cellStyle name="Separador de milhares 14 2 3 2 2 3" xfId="25363"/>
    <cellStyle name="Separador de milhares 14 2 3 2 3" xfId="4507"/>
    <cellStyle name="Separador de milhares 14 2 3 2 3 2" xfId="15883"/>
    <cellStyle name="Separador de milhares 14 2 3 2 3 3" xfId="27259"/>
    <cellStyle name="Separador de milhares 14 2 3 2 4" xfId="6403"/>
    <cellStyle name="Separador de milhares 14 2 3 2 4 2" xfId="17779"/>
    <cellStyle name="Separador de milhares 14 2 3 2 4 3" xfId="29155"/>
    <cellStyle name="Separador de milhares 14 2 3 2 5" xfId="8299"/>
    <cellStyle name="Separador de milhares 14 2 3 2 5 2" xfId="19675"/>
    <cellStyle name="Separador de milhares 14 2 3 2 5 3" xfId="31051"/>
    <cellStyle name="Separador de milhares 14 2 3 2 6" xfId="10195"/>
    <cellStyle name="Separador de milhares 14 2 3 2 6 2" xfId="21571"/>
    <cellStyle name="Separador de milhares 14 2 3 2 6 3" xfId="32947"/>
    <cellStyle name="Separador de milhares 14 2 3 2 7" xfId="12091"/>
    <cellStyle name="Separador de milhares 14 2 3 2 8" xfId="23467"/>
    <cellStyle name="Separador de milhares 14 2 3 2 9" xfId="34843"/>
    <cellStyle name="Separador de milhares 14 2 3 3" xfId="1030"/>
    <cellStyle name="Separador de milhares 14 2 3 3 10" xfId="37055"/>
    <cellStyle name="Separador de milhares 14 2 3 3 2" xfId="2927"/>
    <cellStyle name="Separador de milhares 14 2 3 3 2 2" xfId="14303"/>
    <cellStyle name="Separador de milhares 14 2 3 3 2 3" xfId="25679"/>
    <cellStyle name="Separador de milhares 14 2 3 3 3" xfId="4823"/>
    <cellStyle name="Separador de milhares 14 2 3 3 3 2" xfId="16199"/>
    <cellStyle name="Separador de milhares 14 2 3 3 3 3" xfId="27575"/>
    <cellStyle name="Separador de milhares 14 2 3 3 4" xfId="6719"/>
    <cellStyle name="Separador de milhares 14 2 3 3 4 2" xfId="18095"/>
    <cellStyle name="Separador de milhares 14 2 3 3 4 3" xfId="29471"/>
    <cellStyle name="Separador de milhares 14 2 3 3 5" xfId="8615"/>
    <cellStyle name="Separador de milhares 14 2 3 3 5 2" xfId="19991"/>
    <cellStyle name="Separador de milhares 14 2 3 3 5 3" xfId="31367"/>
    <cellStyle name="Separador de milhares 14 2 3 3 6" xfId="10511"/>
    <cellStyle name="Separador de milhares 14 2 3 3 6 2" xfId="21887"/>
    <cellStyle name="Separador de milhares 14 2 3 3 6 3" xfId="33263"/>
    <cellStyle name="Separador de milhares 14 2 3 3 7" xfId="12407"/>
    <cellStyle name="Separador de milhares 14 2 3 3 8" xfId="23783"/>
    <cellStyle name="Separador de milhares 14 2 3 3 9" xfId="35159"/>
    <cellStyle name="Separador de milhares 14 2 3 4" xfId="1346"/>
    <cellStyle name="Separador de milhares 14 2 3 4 10" xfId="37371"/>
    <cellStyle name="Separador de milhares 14 2 3 4 2" xfId="3243"/>
    <cellStyle name="Separador de milhares 14 2 3 4 2 2" xfId="14619"/>
    <cellStyle name="Separador de milhares 14 2 3 4 2 3" xfId="25995"/>
    <cellStyle name="Separador de milhares 14 2 3 4 3" xfId="5139"/>
    <cellStyle name="Separador de milhares 14 2 3 4 3 2" xfId="16515"/>
    <cellStyle name="Separador de milhares 14 2 3 4 3 3" xfId="27891"/>
    <cellStyle name="Separador de milhares 14 2 3 4 4" xfId="7035"/>
    <cellStyle name="Separador de milhares 14 2 3 4 4 2" xfId="18411"/>
    <cellStyle name="Separador de milhares 14 2 3 4 4 3" xfId="29787"/>
    <cellStyle name="Separador de milhares 14 2 3 4 5" xfId="8931"/>
    <cellStyle name="Separador de milhares 14 2 3 4 5 2" xfId="20307"/>
    <cellStyle name="Separador de milhares 14 2 3 4 5 3" xfId="31683"/>
    <cellStyle name="Separador de milhares 14 2 3 4 6" xfId="10827"/>
    <cellStyle name="Separador de milhares 14 2 3 4 6 2" xfId="22203"/>
    <cellStyle name="Separador de milhares 14 2 3 4 6 3" xfId="33579"/>
    <cellStyle name="Separador de milhares 14 2 3 4 7" xfId="12723"/>
    <cellStyle name="Separador de milhares 14 2 3 4 8" xfId="24099"/>
    <cellStyle name="Separador de milhares 14 2 3 4 9" xfId="35475"/>
    <cellStyle name="Separador de milhares 14 2 3 5" xfId="1662"/>
    <cellStyle name="Separador de milhares 14 2 3 5 10" xfId="37687"/>
    <cellStyle name="Separador de milhares 14 2 3 5 2" xfId="3559"/>
    <cellStyle name="Separador de milhares 14 2 3 5 2 2" xfId="14935"/>
    <cellStyle name="Separador de milhares 14 2 3 5 2 3" xfId="26311"/>
    <cellStyle name="Separador de milhares 14 2 3 5 3" xfId="5455"/>
    <cellStyle name="Separador de milhares 14 2 3 5 3 2" xfId="16831"/>
    <cellStyle name="Separador de milhares 14 2 3 5 3 3" xfId="28207"/>
    <cellStyle name="Separador de milhares 14 2 3 5 4" xfId="7351"/>
    <cellStyle name="Separador de milhares 14 2 3 5 4 2" xfId="18727"/>
    <cellStyle name="Separador de milhares 14 2 3 5 4 3" xfId="30103"/>
    <cellStyle name="Separador de milhares 14 2 3 5 5" xfId="9247"/>
    <cellStyle name="Separador de milhares 14 2 3 5 5 2" xfId="20623"/>
    <cellStyle name="Separador de milhares 14 2 3 5 5 3" xfId="31999"/>
    <cellStyle name="Separador de milhares 14 2 3 5 6" xfId="11143"/>
    <cellStyle name="Separador de milhares 14 2 3 5 6 2" xfId="22519"/>
    <cellStyle name="Separador de milhares 14 2 3 5 6 3" xfId="33895"/>
    <cellStyle name="Separador de milhares 14 2 3 5 7" xfId="13039"/>
    <cellStyle name="Separador de milhares 14 2 3 5 8" xfId="24415"/>
    <cellStyle name="Separador de milhares 14 2 3 5 9" xfId="35791"/>
    <cellStyle name="Separador de milhares 14 2 3 6" xfId="1978"/>
    <cellStyle name="Separador de milhares 14 2 3 6 10" xfId="38003"/>
    <cellStyle name="Separador de milhares 14 2 3 6 2" xfId="3875"/>
    <cellStyle name="Separador de milhares 14 2 3 6 2 2" xfId="15251"/>
    <cellStyle name="Separador de milhares 14 2 3 6 2 3" xfId="26627"/>
    <cellStyle name="Separador de milhares 14 2 3 6 3" xfId="5771"/>
    <cellStyle name="Separador de milhares 14 2 3 6 3 2" xfId="17147"/>
    <cellStyle name="Separador de milhares 14 2 3 6 3 3" xfId="28523"/>
    <cellStyle name="Separador de milhares 14 2 3 6 4" xfId="7667"/>
    <cellStyle name="Separador de milhares 14 2 3 6 4 2" xfId="19043"/>
    <cellStyle name="Separador de milhares 14 2 3 6 4 3" xfId="30419"/>
    <cellStyle name="Separador de milhares 14 2 3 6 5" xfId="9563"/>
    <cellStyle name="Separador de milhares 14 2 3 6 5 2" xfId="20939"/>
    <cellStyle name="Separador de milhares 14 2 3 6 5 3" xfId="32315"/>
    <cellStyle name="Separador de milhares 14 2 3 6 6" xfId="11459"/>
    <cellStyle name="Separador de milhares 14 2 3 6 6 2" xfId="22835"/>
    <cellStyle name="Separador de milhares 14 2 3 6 6 3" xfId="34211"/>
    <cellStyle name="Separador de milhares 14 2 3 6 7" xfId="13355"/>
    <cellStyle name="Separador de milhares 14 2 3 6 8" xfId="24731"/>
    <cellStyle name="Separador de milhares 14 2 3 6 9" xfId="36107"/>
    <cellStyle name="Separador de milhares 14 2 3 7" xfId="2294"/>
    <cellStyle name="Separador de milhares 14 2 3 7 2" xfId="13671"/>
    <cellStyle name="Separador de milhares 14 2 3 7 3" xfId="25047"/>
    <cellStyle name="Separador de milhares 14 2 3 8" xfId="4191"/>
    <cellStyle name="Separador de milhares 14 2 3 8 2" xfId="15567"/>
    <cellStyle name="Separador de milhares 14 2 3 8 3" xfId="26943"/>
    <cellStyle name="Separador de milhares 14 2 3 9" xfId="6087"/>
    <cellStyle name="Separador de milhares 14 2 3 9 2" xfId="17463"/>
    <cellStyle name="Separador de milhares 14 2 3 9 3" xfId="28839"/>
    <cellStyle name="Separador de milhares 14 2 4" xfId="556"/>
    <cellStyle name="Separador de milhares 14 2 4 10" xfId="36581"/>
    <cellStyle name="Separador de milhares 14 2 4 2" xfId="2453"/>
    <cellStyle name="Separador de milhares 14 2 4 2 2" xfId="13829"/>
    <cellStyle name="Separador de milhares 14 2 4 2 3" xfId="25205"/>
    <cellStyle name="Separador de milhares 14 2 4 3" xfId="4349"/>
    <cellStyle name="Separador de milhares 14 2 4 3 2" xfId="15725"/>
    <cellStyle name="Separador de milhares 14 2 4 3 3" xfId="27101"/>
    <cellStyle name="Separador de milhares 14 2 4 4" xfId="6245"/>
    <cellStyle name="Separador de milhares 14 2 4 4 2" xfId="17621"/>
    <cellStyle name="Separador de milhares 14 2 4 4 3" xfId="28997"/>
    <cellStyle name="Separador de milhares 14 2 4 5" xfId="8141"/>
    <cellStyle name="Separador de milhares 14 2 4 5 2" xfId="19517"/>
    <cellStyle name="Separador de milhares 14 2 4 5 3" xfId="30893"/>
    <cellStyle name="Separador de milhares 14 2 4 6" xfId="10037"/>
    <cellStyle name="Separador de milhares 14 2 4 6 2" xfId="21413"/>
    <cellStyle name="Separador de milhares 14 2 4 6 3" xfId="32789"/>
    <cellStyle name="Separador de milhares 14 2 4 7" xfId="11933"/>
    <cellStyle name="Separador de milhares 14 2 4 8" xfId="23309"/>
    <cellStyle name="Separador de milhares 14 2 4 9" xfId="34685"/>
    <cellStyle name="Separador de milhares 14 2 5" xfId="872"/>
    <cellStyle name="Separador de milhares 14 2 5 10" xfId="36897"/>
    <cellStyle name="Separador de milhares 14 2 5 2" xfId="2769"/>
    <cellStyle name="Separador de milhares 14 2 5 2 2" xfId="14145"/>
    <cellStyle name="Separador de milhares 14 2 5 2 3" xfId="25521"/>
    <cellStyle name="Separador de milhares 14 2 5 3" xfId="4665"/>
    <cellStyle name="Separador de milhares 14 2 5 3 2" xfId="16041"/>
    <cellStyle name="Separador de milhares 14 2 5 3 3" xfId="27417"/>
    <cellStyle name="Separador de milhares 14 2 5 4" xfId="6561"/>
    <cellStyle name="Separador de milhares 14 2 5 4 2" xfId="17937"/>
    <cellStyle name="Separador de milhares 14 2 5 4 3" xfId="29313"/>
    <cellStyle name="Separador de milhares 14 2 5 5" xfId="8457"/>
    <cellStyle name="Separador de milhares 14 2 5 5 2" xfId="19833"/>
    <cellStyle name="Separador de milhares 14 2 5 5 3" xfId="31209"/>
    <cellStyle name="Separador de milhares 14 2 5 6" xfId="10353"/>
    <cellStyle name="Separador de milhares 14 2 5 6 2" xfId="21729"/>
    <cellStyle name="Separador de milhares 14 2 5 6 3" xfId="33105"/>
    <cellStyle name="Separador de milhares 14 2 5 7" xfId="12249"/>
    <cellStyle name="Separador de milhares 14 2 5 8" xfId="23625"/>
    <cellStyle name="Separador de milhares 14 2 5 9" xfId="35001"/>
    <cellStyle name="Separador de milhares 14 2 6" xfId="1188"/>
    <cellStyle name="Separador de milhares 14 2 6 10" xfId="37213"/>
    <cellStyle name="Separador de milhares 14 2 6 2" xfId="3085"/>
    <cellStyle name="Separador de milhares 14 2 6 2 2" xfId="14461"/>
    <cellStyle name="Separador de milhares 14 2 6 2 3" xfId="25837"/>
    <cellStyle name="Separador de milhares 14 2 6 3" xfId="4981"/>
    <cellStyle name="Separador de milhares 14 2 6 3 2" xfId="16357"/>
    <cellStyle name="Separador de milhares 14 2 6 3 3" xfId="27733"/>
    <cellStyle name="Separador de milhares 14 2 6 4" xfId="6877"/>
    <cellStyle name="Separador de milhares 14 2 6 4 2" xfId="18253"/>
    <cellStyle name="Separador de milhares 14 2 6 4 3" xfId="29629"/>
    <cellStyle name="Separador de milhares 14 2 6 5" xfId="8773"/>
    <cellStyle name="Separador de milhares 14 2 6 5 2" xfId="20149"/>
    <cellStyle name="Separador de milhares 14 2 6 5 3" xfId="31525"/>
    <cellStyle name="Separador de milhares 14 2 6 6" xfId="10669"/>
    <cellStyle name="Separador de milhares 14 2 6 6 2" xfId="22045"/>
    <cellStyle name="Separador de milhares 14 2 6 6 3" xfId="33421"/>
    <cellStyle name="Separador de milhares 14 2 6 7" xfId="12565"/>
    <cellStyle name="Separador de milhares 14 2 6 8" xfId="23941"/>
    <cellStyle name="Separador de milhares 14 2 6 9" xfId="35317"/>
    <cellStyle name="Separador de milhares 14 2 7" xfId="1504"/>
    <cellStyle name="Separador de milhares 14 2 7 10" xfId="37529"/>
    <cellStyle name="Separador de milhares 14 2 7 2" xfId="3401"/>
    <cellStyle name="Separador de milhares 14 2 7 2 2" xfId="14777"/>
    <cellStyle name="Separador de milhares 14 2 7 2 3" xfId="26153"/>
    <cellStyle name="Separador de milhares 14 2 7 3" xfId="5297"/>
    <cellStyle name="Separador de milhares 14 2 7 3 2" xfId="16673"/>
    <cellStyle name="Separador de milhares 14 2 7 3 3" xfId="28049"/>
    <cellStyle name="Separador de milhares 14 2 7 4" xfId="7193"/>
    <cellStyle name="Separador de milhares 14 2 7 4 2" xfId="18569"/>
    <cellStyle name="Separador de milhares 14 2 7 4 3" xfId="29945"/>
    <cellStyle name="Separador de milhares 14 2 7 5" xfId="9089"/>
    <cellStyle name="Separador de milhares 14 2 7 5 2" xfId="20465"/>
    <cellStyle name="Separador de milhares 14 2 7 5 3" xfId="31841"/>
    <cellStyle name="Separador de milhares 14 2 7 6" xfId="10985"/>
    <cellStyle name="Separador de milhares 14 2 7 6 2" xfId="22361"/>
    <cellStyle name="Separador de milhares 14 2 7 6 3" xfId="33737"/>
    <cellStyle name="Separador de milhares 14 2 7 7" xfId="12881"/>
    <cellStyle name="Separador de milhares 14 2 7 8" xfId="24257"/>
    <cellStyle name="Separador de milhares 14 2 7 9" xfId="35633"/>
    <cellStyle name="Separador de milhares 14 2 8" xfId="1820"/>
    <cellStyle name="Separador de milhares 14 2 8 10" xfId="37845"/>
    <cellStyle name="Separador de milhares 14 2 8 2" xfId="3717"/>
    <cellStyle name="Separador de milhares 14 2 8 2 2" xfId="15093"/>
    <cellStyle name="Separador de milhares 14 2 8 2 3" xfId="26469"/>
    <cellStyle name="Separador de milhares 14 2 8 3" xfId="5613"/>
    <cellStyle name="Separador de milhares 14 2 8 3 2" xfId="16989"/>
    <cellStyle name="Separador de milhares 14 2 8 3 3" xfId="28365"/>
    <cellStyle name="Separador de milhares 14 2 8 4" xfId="7509"/>
    <cellStyle name="Separador de milhares 14 2 8 4 2" xfId="18885"/>
    <cellStyle name="Separador de milhares 14 2 8 4 3" xfId="30261"/>
    <cellStyle name="Separador de milhares 14 2 8 5" xfId="9405"/>
    <cellStyle name="Separador de milhares 14 2 8 5 2" xfId="20781"/>
    <cellStyle name="Separador de milhares 14 2 8 5 3" xfId="32157"/>
    <cellStyle name="Separador de milhares 14 2 8 6" xfId="11301"/>
    <cellStyle name="Separador de milhares 14 2 8 6 2" xfId="22677"/>
    <cellStyle name="Separador de milhares 14 2 8 6 3" xfId="34053"/>
    <cellStyle name="Separador de milhares 14 2 8 7" xfId="13197"/>
    <cellStyle name="Separador de milhares 14 2 8 8" xfId="24573"/>
    <cellStyle name="Separador de milhares 14 2 8 9" xfId="35949"/>
    <cellStyle name="Separador de milhares 14 2 9" xfId="2136"/>
    <cellStyle name="Separador de milhares 14 2 9 2" xfId="13513"/>
    <cellStyle name="Separador de milhares 14 2 9 3" xfId="24889"/>
    <cellStyle name="Separador de milhares 14 20" xfId="36243"/>
    <cellStyle name="Separador de milhares 14 3" xfId="265"/>
    <cellStyle name="Separador de milhares 14 3 10" xfId="4057"/>
    <cellStyle name="Separador de milhares 14 3 10 2" xfId="15433"/>
    <cellStyle name="Separador de milhares 14 3 10 3" xfId="26809"/>
    <cellStyle name="Separador de milhares 14 3 11" xfId="5953"/>
    <cellStyle name="Separador de milhares 14 3 11 2" xfId="17329"/>
    <cellStyle name="Separador de milhares 14 3 11 3" xfId="28705"/>
    <cellStyle name="Separador de milhares 14 3 12" xfId="7849"/>
    <cellStyle name="Separador de milhares 14 3 12 2" xfId="19225"/>
    <cellStyle name="Separador de milhares 14 3 12 3" xfId="30601"/>
    <cellStyle name="Separador de milhares 14 3 13" xfId="9745"/>
    <cellStyle name="Separador de milhares 14 3 13 2" xfId="21121"/>
    <cellStyle name="Separador de milhares 14 3 13 3" xfId="32497"/>
    <cellStyle name="Separador de milhares 14 3 14" xfId="11641"/>
    <cellStyle name="Separador de milhares 14 3 15" xfId="23017"/>
    <cellStyle name="Separador de milhares 14 3 16" xfId="34393"/>
    <cellStyle name="Separador de milhares 14 3 17" xfId="36289"/>
    <cellStyle name="Separador de milhares 14 3 2" xfId="353"/>
    <cellStyle name="Separador de milhares 14 3 2 10" xfId="6043"/>
    <cellStyle name="Separador de milhares 14 3 2 10 2" xfId="17419"/>
    <cellStyle name="Separador de milhares 14 3 2 10 3" xfId="28795"/>
    <cellStyle name="Separador de milhares 14 3 2 11" xfId="7939"/>
    <cellStyle name="Separador de milhares 14 3 2 11 2" xfId="19315"/>
    <cellStyle name="Separador de milhares 14 3 2 11 3" xfId="30691"/>
    <cellStyle name="Separador de milhares 14 3 2 12" xfId="9835"/>
    <cellStyle name="Separador de milhares 14 3 2 12 2" xfId="21211"/>
    <cellStyle name="Separador de milhares 14 3 2 12 3" xfId="32587"/>
    <cellStyle name="Separador de milhares 14 3 2 13" xfId="11731"/>
    <cellStyle name="Separador de milhares 14 3 2 14" xfId="23107"/>
    <cellStyle name="Separador de milhares 14 3 2 15" xfId="34483"/>
    <cellStyle name="Separador de milhares 14 3 2 16" xfId="36379"/>
    <cellStyle name="Separador de milhares 14 3 2 2" xfId="511"/>
    <cellStyle name="Separador de milhares 14 3 2 2 10" xfId="8097"/>
    <cellStyle name="Separador de milhares 14 3 2 2 10 2" xfId="19473"/>
    <cellStyle name="Separador de milhares 14 3 2 2 10 3" xfId="30849"/>
    <cellStyle name="Separador de milhares 14 3 2 2 11" xfId="9993"/>
    <cellStyle name="Separador de milhares 14 3 2 2 11 2" xfId="21369"/>
    <cellStyle name="Separador de milhares 14 3 2 2 11 3" xfId="32745"/>
    <cellStyle name="Separador de milhares 14 3 2 2 12" xfId="11889"/>
    <cellStyle name="Separador de milhares 14 3 2 2 13" xfId="23265"/>
    <cellStyle name="Separador de milhares 14 3 2 2 14" xfId="34641"/>
    <cellStyle name="Separador de milhares 14 3 2 2 15" xfId="36537"/>
    <cellStyle name="Separador de milhares 14 3 2 2 2" xfId="828"/>
    <cellStyle name="Separador de milhares 14 3 2 2 2 10" xfId="36853"/>
    <cellStyle name="Separador de milhares 14 3 2 2 2 2" xfId="2725"/>
    <cellStyle name="Separador de milhares 14 3 2 2 2 2 2" xfId="14101"/>
    <cellStyle name="Separador de milhares 14 3 2 2 2 2 3" xfId="25477"/>
    <cellStyle name="Separador de milhares 14 3 2 2 2 3" xfId="4621"/>
    <cellStyle name="Separador de milhares 14 3 2 2 2 3 2" xfId="15997"/>
    <cellStyle name="Separador de milhares 14 3 2 2 2 3 3" xfId="27373"/>
    <cellStyle name="Separador de milhares 14 3 2 2 2 4" xfId="6517"/>
    <cellStyle name="Separador de milhares 14 3 2 2 2 4 2" xfId="17893"/>
    <cellStyle name="Separador de milhares 14 3 2 2 2 4 3" xfId="29269"/>
    <cellStyle name="Separador de milhares 14 3 2 2 2 5" xfId="8413"/>
    <cellStyle name="Separador de milhares 14 3 2 2 2 5 2" xfId="19789"/>
    <cellStyle name="Separador de milhares 14 3 2 2 2 5 3" xfId="31165"/>
    <cellStyle name="Separador de milhares 14 3 2 2 2 6" xfId="10309"/>
    <cellStyle name="Separador de milhares 14 3 2 2 2 6 2" xfId="21685"/>
    <cellStyle name="Separador de milhares 14 3 2 2 2 6 3" xfId="33061"/>
    <cellStyle name="Separador de milhares 14 3 2 2 2 7" xfId="12205"/>
    <cellStyle name="Separador de milhares 14 3 2 2 2 8" xfId="23581"/>
    <cellStyle name="Separador de milhares 14 3 2 2 2 9" xfId="34957"/>
    <cellStyle name="Separador de milhares 14 3 2 2 3" xfId="1144"/>
    <cellStyle name="Separador de milhares 14 3 2 2 3 10" xfId="37169"/>
    <cellStyle name="Separador de milhares 14 3 2 2 3 2" xfId="3041"/>
    <cellStyle name="Separador de milhares 14 3 2 2 3 2 2" xfId="14417"/>
    <cellStyle name="Separador de milhares 14 3 2 2 3 2 3" xfId="25793"/>
    <cellStyle name="Separador de milhares 14 3 2 2 3 3" xfId="4937"/>
    <cellStyle name="Separador de milhares 14 3 2 2 3 3 2" xfId="16313"/>
    <cellStyle name="Separador de milhares 14 3 2 2 3 3 3" xfId="27689"/>
    <cellStyle name="Separador de milhares 14 3 2 2 3 4" xfId="6833"/>
    <cellStyle name="Separador de milhares 14 3 2 2 3 4 2" xfId="18209"/>
    <cellStyle name="Separador de milhares 14 3 2 2 3 4 3" xfId="29585"/>
    <cellStyle name="Separador de milhares 14 3 2 2 3 5" xfId="8729"/>
    <cellStyle name="Separador de milhares 14 3 2 2 3 5 2" xfId="20105"/>
    <cellStyle name="Separador de milhares 14 3 2 2 3 5 3" xfId="31481"/>
    <cellStyle name="Separador de milhares 14 3 2 2 3 6" xfId="10625"/>
    <cellStyle name="Separador de milhares 14 3 2 2 3 6 2" xfId="22001"/>
    <cellStyle name="Separador de milhares 14 3 2 2 3 6 3" xfId="33377"/>
    <cellStyle name="Separador de milhares 14 3 2 2 3 7" xfId="12521"/>
    <cellStyle name="Separador de milhares 14 3 2 2 3 8" xfId="23897"/>
    <cellStyle name="Separador de milhares 14 3 2 2 3 9" xfId="35273"/>
    <cellStyle name="Separador de milhares 14 3 2 2 4" xfId="1460"/>
    <cellStyle name="Separador de milhares 14 3 2 2 4 10" xfId="37485"/>
    <cellStyle name="Separador de milhares 14 3 2 2 4 2" xfId="3357"/>
    <cellStyle name="Separador de milhares 14 3 2 2 4 2 2" xfId="14733"/>
    <cellStyle name="Separador de milhares 14 3 2 2 4 2 3" xfId="26109"/>
    <cellStyle name="Separador de milhares 14 3 2 2 4 3" xfId="5253"/>
    <cellStyle name="Separador de milhares 14 3 2 2 4 3 2" xfId="16629"/>
    <cellStyle name="Separador de milhares 14 3 2 2 4 3 3" xfId="28005"/>
    <cellStyle name="Separador de milhares 14 3 2 2 4 4" xfId="7149"/>
    <cellStyle name="Separador de milhares 14 3 2 2 4 4 2" xfId="18525"/>
    <cellStyle name="Separador de milhares 14 3 2 2 4 4 3" xfId="29901"/>
    <cellStyle name="Separador de milhares 14 3 2 2 4 5" xfId="9045"/>
    <cellStyle name="Separador de milhares 14 3 2 2 4 5 2" xfId="20421"/>
    <cellStyle name="Separador de milhares 14 3 2 2 4 5 3" xfId="31797"/>
    <cellStyle name="Separador de milhares 14 3 2 2 4 6" xfId="10941"/>
    <cellStyle name="Separador de milhares 14 3 2 2 4 6 2" xfId="22317"/>
    <cellStyle name="Separador de milhares 14 3 2 2 4 6 3" xfId="33693"/>
    <cellStyle name="Separador de milhares 14 3 2 2 4 7" xfId="12837"/>
    <cellStyle name="Separador de milhares 14 3 2 2 4 8" xfId="24213"/>
    <cellStyle name="Separador de milhares 14 3 2 2 4 9" xfId="35589"/>
    <cellStyle name="Separador de milhares 14 3 2 2 5" xfId="1776"/>
    <cellStyle name="Separador de milhares 14 3 2 2 5 10" xfId="37801"/>
    <cellStyle name="Separador de milhares 14 3 2 2 5 2" xfId="3673"/>
    <cellStyle name="Separador de milhares 14 3 2 2 5 2 2" xfId="15049"/>
    <cellStyle name="Separador de milhares 14 3 2 2 5 2 3" xfId="26425"/>
    <cellStyle name="Separador de milhares 14 3 2 2 5 3" xfId="5569"/>
    <cellStyle name="Separador de milhares 14 3 2 2 5 3 2" xfId="16945"/>
    <cellStyle name="Separador de milhares 14 3 2 2 5 3 3" xfId="28321"/>
    <cellStyle name="Separador de milhares 14 3 2 2 5 4" xfId="7465"/>
    <cellStyle name="Separador de milhares 14 3 2 2 5 4 2" xfId="18841"/>
    <cellStyle name="Separador de milhares 14 3 2 2 5 4 3" xfId="30217"/>
    <cellStyle name="Separador de milhares 14 3 2 2 5 5" xfId="9361"/>
    <cellStyle name="Separador de milhares 14 3 2 2 5 5 2" xfId="20737"/>
    <cellStyle name="Separador de milhares 14 3 2 2 5 5 3" xfId="32113"/>
    <cellStyle name="Separador de milhares 14 3 2 2 5 6" xfId="11257"/>
    <cellStyle name="Separador de milhares 14 3 2 2 5 6 2" xfId="22633"/>
    <cellStyle name="Separador de milhares 14 3 2 2 5 6 3" xfId="34009"/>
    <cellStyle name="Separador de milhares 14 3 2 2 5 7" xfId="13153"/>
    <cellStyle name="Separador de milhares 14 3 2 2 5 8" xfId="24529"/>
    <cellStyle name="Separador de milhares 14 3 2 2 5 9" xfId="35905"/>
    <cellStyle name="Separador de milhares 14 3 2 2 6" xfId="2092"/>
    <cellStyle name="Separador de milhares 14 3 2 2 6 10" xfId="38117"/>
    <cellStyle name="Separador de milhares 14 3 2 2 6 2" xfId="3989"/>
    <cellStyle name="Separador de milhares 14 3 2 2 6 2 2" xfId="15365"/>
    <cellStyle name="Separador de milhares 14 3 2 2 6 2 3" xfId="26741"/>
    <cellStyle name="Separador de milhares 14 3 2 2 6 3" xfId="5885"/>
    <cellStyle name="Separador de milhares 14 3 2 2 6 3 2" xfId="17261"/>
    <cellStyle name="Separador de milhares 14 3 2 2 6 3 3" xfId="28637"/>
    <cellStyle name="Separador de milhares 14 3 2 2 6 4" xfId="7781"/>
    <cellStyle name="Separador de milhares 14 3 2 2 6 4 2" xfId="19157"/>
    <cellStyle name="Separador de milhares 14 3 2 2 6 4 3" xfId="30533"/>
    <cellStyle name="Separador de milhares 14 3 2 2 6 5" xfId="9677"/>
    <cellStyle name="Separador de milhares 14 3 2 2 6 5 2" xfId="21053"/>
    <cellStyle name="Separador de milhares 14 3 2 2 6 5 3" xfId="32429"/>
    <cellStyle name="Separador de milhares 14 3 2 2 6 6" xfId="11573"/>
    <cellStyle name="Separador de milhares 14 3 2 2 6 6 2" xfId="22949"/>
    <cellStyle name="Separador de milhares 14 3 2 2 6 6 3" xfId="34325"/>
    <cellStyle name="Separador de milhares 14 3 2 2 6 7" xfId="13469"/>
    <cellStyle name="Separador de milhares 14 3 2 2 6 8" xfId="24845"/>
    <cellStyle name="Separador de milhares 14 3 2 2 6 9" xfId="36221"/>
    <cellStyle name="Separador de milhares 14 3 2 2 7" xfId="2408"/>
    <cellStyle name="Separador de milhares 14 3 2 2 7 2" xfId="13785"/>
    <cellStyle name="Separador de milhares 14 3 2 2 7 3" xfId="25161"/>
    <cellStyle name="Separador de milhares 14 3 2 2 8" xfId="4305"/>
    <cellStyle name="Separador de milhares 14 3 2 2 8 2" xfId="15681"/>
    <cellStyle name="Separador de milhares 14 3 2 2 8 3" xfId="27057"/>
    <cellStyle name="Separador de milhares 14 3 2 2 9" xfId="6201"/>
    <cellStyle name="Separador de milhares 14 3 2 2 9 2" xfId="17577"/>
    <cellStyle name="Separador de milhares 14 3 2 2 9 3" xfId="28953"/>
    <cellStyle name="Separador de milhares 14 3 2 3" xfId="670"/>
    <cellStyle name="Separador de milhares 14 3 2 3 10" xfId="36695"/>
    <cellStyle name="Separador de milhares 14 3 2 3 2" xfId="2567"/>
    <cellStyle name="Separador de milhares 14 3 2 3 2 2" xfId="13943"/>
    <cellStyle name="Separador de milhares 14 3 2 3 2 3" xfId="25319"/>
    <cellStyle name="Separador de milhares 14 3 2 3 3" xfId="4463"/>
    <cellStyle name="Separador de milhares 14 3 2 3 3 2" xfId="15839"/>
    <cellStyle name="Separador de milhares 14 3 2 3 3 3" xfId="27215"/>
    <cellStyle name="Separador de milhares 14 3 2 3 4" xfId="6359"/>
    <cellStyle name="Separador de milhares 14 3 2 3 4 2" xfId="17735"/>
    <cellStyle name="Separador de milhares 14 3 2 3 4 3" xfId="29111"/>
    <cellStyle name="Separador de milhares 14 3 2 3 5" xfId="8255"/>
    <cellStyle name="Separador de milhares 14 3 2 3 5 2" xfId="19631"/>
    <cellStyle name="Separador de milhares 14 3 2 3 5 3" xfId="31007"/>
    <cellStyle name="Separador de milhares 14 3 2 3 6" xfId="10151"/>
    <cellStyle name="Separador de milhares 14 3 2 3 6 2" xfId="21527"/>
    <cellStyle name="Separador de milhares 14 3 2 3 6 3" xfId="32903"/>
    <cellStyle name="Separador de milhares 14 3 2 3 7" xfId="12047"/>
    <cellStyle name="Separador de milhares 14 3 2 3 8" xfId="23423"/>
    <cellStyle name="Separador de milhares 14 3 2 3 9" xfId="34799"/>
    <cellStyle name="Separador de milhares 14 3 2 4" xfId="986"/>
    <cellStyle name="Separador de milhares 14 3 2 4 10" xfId="37011"/>
    <cellStyle name="Separador de milhares 14 3 2 4 2" xfId="2883"/>
    <cellStyle name="Separador de milhares 14 3 2 4 2 2" xfId="14259"/>
    <cellStyle name="Separador de milhares 14 3 2 4 2 3" xfId="25635"/>
    <cellStyle name="Separador de milhares 14 3 2 4 3" xfId="4779"/>
    <cellStyle name="Separador de milhares 14 3 2 4 3 2" xfId="16155"/>
    <cellStyle name="Separador de milhares 14 3 2 4 3 3" xfId="27531"/>
    <cellStyle name="Separador de milhares 14 3 2 4 4" xfId="6675"/>
    <cellStyle name="Separador de milhares 14 3 2 4 4 2" xfId="18051"/>
    <cellStyle name="Separador de milhares 14 3 2 4 4 3" xfId="29427"/>
    <cellStyle name="Separador de milhares 14 3 2 4 5" xfId="8571"/>
    <cellStyle name="Separador de milhares 14 3 2 4 5 2" xfId="19947"/>
    <cellStyle name="Separador de milhares 14 3 2 4 5 3" xfId="31323"/>
    <cellStyle name="Separador de milhares 14 3 2 4 6" xfId="10467"/>
    <cellStyle name="Separador de milhares 14 3 2 4 6 2" xfId="21843"/>
    <cellStyle name="Separador de milhares 14 3 2 4 6 3" xfId="33219"/>
    <cellStyle name="Separador de milhares 14 3 2 4 7" xfId="12363"/>
    <cellStyle name="Separador de milhares 14 3 2 4 8" xfId="23739"/>
    <cellStyle name="Separador de milhares 14 3 2 4 9" xfId="35115"/>
    <cellStyle name="Separador de milhares 14 3 2 5" xfId="1302"/>
    <cellStyle name="Separador de milhares 14 3 2 5 10" xfId="37327"/>
    <cellStyle name="Separador de milhares 14 3 2 5 2" xfId="3199"/>
    <cellStyle name="Separador de milhares 14 3 2 5 2 2" xfId="14575"/>
    <cellStyle name="Separador de milhares 14 3 2 5 2 3" xfId="25951"/>
    <cellStyle name="Separador de milhares 14 3 2 5 3" xfId="5095"/>
    <cellStyle name="Separador de milhares 14 3 2 5 3 2" xfId="16471"/>
    <cellStyle name="Separador de milhares 14 3 2 5 3 3" xfId="27847"/>
    <cellStyle name="Separador de milhares 14 3 2 5 4" xfId="6991"/>
    <cellStyle name="Separador de milhares 14 3 2 5 4 2" xfId="18367"/>
    <cellStyle name="Separador de milhares 14 3 2 5 4 3" xfId="29743"/>
    <cellStyle name="Separador de milhares 14 3 2 5 5" xfId="8887"/>
    <cellStyle name="Separador de milhares 14 3 2 5 5 2" xfId="20263"/>
    <cellStyle name="Separador de milhares 14 3 2 5 5 3" xfId="31639"/>
    <cellStyle name="Separador de milhares 14 3 2 5 6" xfId="10783"/>
    <cellStyle name="Separador de milhares 14 3 2 5 6 2" xfId="22159"/>
    <cellStyle name="Separador de milhares 14 3 2 5 6 3" xfId="33535"/>
    <cellStyle name="Separador de milhares 14 3 2 5 7" xfId="12679"/>
    <cellStyle name="Separador de milhares 14 3 2 5 8" xfId="24055"/>
    <cellStyle name="Separador de milhares 14 3 2 5 9" xfId="35431"/>
    <cellStyle name="Separador de milhares 14 3 2 6" xfId="1618"/>
    <cellStyle name="Separador de milhares 14 3 2 6 10" xfId="37643"/>
    <cellStyle name="Separador de milhares 14 3 2 6 2" xfId="3515"/>
    <cellStyle name="Separador de milhares 14 3 2 6 2 2" xfId="14891"/>
    <cellStyle name="Separador de milhares 14 3 2 6 2 3" xfId="26267"/>
    <cellStyle name="Separador de milhares 14 3 2 6 3" xfId="5411"/>
    <cellStyle name="Separador de milhares 14 3 2 6 3 2" xfId="16787"/>
    <cellStyle name="Separador de milhares 14 3 2 6 3 3" xfId="28163"/>
    <cellStyle name="Separador de milhares 14 3 2 6 4" xfId="7307"/>
    <cellStyle name="Separador de milhares 14 3 2 6 4 2" xfId="18683"/>
    <cellStyle name="Separador de milhares 14 3 2 6 4 3" xfId="30059"/>
    <cellStyle name="Separador de milhares 14 3 2 6 5" xfId="9203"/>
    <cellStyle name="Separador de milhares 14 3 2 6 5 2" xfId="20579"/>
    <cellStyle name="Separador de milhares 14 3 2 6 5 3" xfId="31955"/>
    <cellStyle name="Separador de milhares 14 3 2 6 6" xfId="11099"/>
    <cellStyle name="Separador de milhares 14 3 2 6 6 2" xfId="22475"/>
    <cellStyle name="Separador de milhares 14 3 2 6 6 3" xfId="33851"/>
    <cellStyle name="Separador de milhares 14 3 2 6 7" xfId="12995"/>
    <cellStyle name="Separador de milhares 14 3 2 6 8" xfId="24371"/>
    <cellStyle name="Separador de milhares 14 3 2 6 9" xfId="35747"/>
    <cellStyle name="Separador de milhares 14 3 2 7" xfId="1934"/>
    <cellStyle name="Separador de milhares 14 3 2 7 10" xfId="37959"/>
    <cellStyle name="Separador de milhares 14 3 2 7 2" xfId="3831"/>
    <cellStyle name="Separador de milhares 14 3 2 7 2 2" xfId="15207"/>
    <cellStyle name="Separador de milhares 14 3 2 7 2 3" xfId="26583"/>
    <cellStyle name="Separador de milhares 14 3 2 7 3" xfId="5727"/>
    <cellStyle name="Separador de milhares 14 3 2 7 3 2" xfId="17103"/>
    <cellStyle name="Separador de milhares 14 3 2 7 3 3" xfId="28479"/>
    <cellStyle name="Separador de milhares 14 3 2 7 4" xfId="7623"/>
    <cellStyle name="Separador de milhares 14 3 2 7 4 2" xfId="18999"/>
    <cellStyle name="Separador de milhares 14 3 2 7 4 3" xfId="30375"/>
    <cellStyle name="Separador de milhares 14 3 2 7 5" xfId="9519"/>
    <cellStyle name="Separador de milhares 14 3 2 7 5 2" xfId="20895"/>
    <cellStyle name="Separador de milhares 14 3 2 7 5 3" xfId="32271"/>
    <cellStyle name="Separador de milhares 14 3 2 7 6" xfId="11415"/>
    <cellStyle name="Separador de milhares 14 3 2 7 6 2" xfId="22791"/>
    <cellStyle name="Separador de milhares 14 3 2 7 6 3" xfId="34167"/>
    <cellStyle name="Separador de milhares 14 3 2 7 7" xfId="13311"/>
    <cellStyle name="Separador de milhares 14 3 2 7 8" xfId="24687"/>
    <cellStyle name="Separador de milhares 14 3 2 7 9" xfId="36063"/>
    <cellStyle name="Separador de milhares 14 3 2 8" xfId="2250"/>
    <cellStyle name="Separador de milhares 14 3 2 8 2" xfId="13627"/>
    <cellStyle name="Separador de milhares 14 3 2 8 3" xfId="25003"/>
    <cellStyle name="Separador de milhares 14 3 2 9" xfId="4147"/>
    <cellStyle name="Separador de milhares 14 3 2 9 2" xfId="15523"/>
    <cellStyle name="Separador de milhares 14 3 2 9 3" xfId="26899"/>
    <cellStyle name="Separador de milhares 14 3 3" xfId="421"/>
    <cellStyle name="Separador de milhares 14 3 3 10" xfId="8007"/>
    <cellStyle name="Separador de milhares 14 3 3 10 2" xfId="19383"/>
    <cellStyle name="Separador de milhares 14 3 3 10 3" xfId="30759"/>
    <cellStyle name="Separador de milhares 14 3 3 11" xfId="9903"/>
    <cellStyle name="Separador de milhares 14 3 3 11 2" xfId="21279"/>
    <cellStyle name="Separador de milhares 14 3 3 11 3" xfId="32655"/>
    <cellStyle name="Separador de milhares 14 3 3 12" xfId="11799"/>
    <cellStyle name="Separador de milhares 14 3 3 13" xfId="23175"/>
    <cellStyle name="Separador de milhares 14 3 3 14" xfId="34551"/>
    <cellStyle name="Separador de milhares 14 3 3 15" xfId="36447"/>
    <cellStyle name="Separador de milhares 14 3 3 2" xfId="738"/>
    <cellStyle name="Separador de milhares 14 3 3 2 10" xfId="36763"/>
    <cellStyle name="Separador de milhares 14 3 3 2 2" xfId="2635"/>
    <cellStyle name="Separador de milhares 14 3 3 2 2 2" xfId="14011"/>
    <cellStyle name="Separador de milhares 14 3 3 2 2 3" xfId="25387"/>
    <cellStyle name="Separador de milhares 14 3 3 2 3" xfId="4531"/>
    <cellStyle name="Separador de milhares 14 3 3 2 3 2" xfId="15907"/>
    <cellStyle name="Separador de milhares 14 3 3 2 3 3" xfId="27283"/>
    <cellStyle name="Separador de milhares 14 3 3 2 4" xfId="6427"/>
    <cellStyle name="Separador de milhares 14 3 3 2 4 2" xfId="17803"/>
    <cellStyle name="Separador de milhares 14 3 3 2 4 3" xfId="29179"/>
    <cellStyle name="Separador de milhares 14 3 3 2 5" xfId="8323"/>
    <cellStyle name="Separador de milhares 14 3 3 2 5 2" xfId="19699"/>
    <cellStyle name="Separador de milhares 14 3 3 2 5 3" xfId="31075"/>
    <cellStyle name="Separador de milhares 14 3 3 2 6" xfId="10219"/>
    <cellStyle name="Separador de milhares 14 3 3 2 6 2" xfId="21595"/>
    <cellStyle name="Separador de milhares 14 3 3 2 6 3" xfId="32971"/>
    <cellStyle name="Separador de milhares 14 3 3 2 7" xfId="12115"/>
    <cellStyle name="Separador de milhares 14 3 3 2 8" xfId="23491"/>
    <cellStyle name="Separador de milhares 14 3 3 2 9" xfId="34867"/>
    <cellStyle name="Separador de milhares 14 3 3 3" xfId="1054"/>
    <cellStyle name="Separador de milhares 14 3 3 3 10" xfId="37079"/>
    <cellStyle name="Separador de milhares 14 3 3 3 2" xfId="2951"/>
    <cellStyle name="Separador de milhares 14 3 3 3 2 2" xfId="14327"/>
    <cellStyle name="Separador de milhares 14 3 3 3 2 3" xfId="25703"/>
    <cellStyle name="Separador de milhares 14 3 3 3 3" xfId="4847"/>
    <cellStyle name="Separador de milhares 14 3 3 3 3 2" xfId="16223"/>
    <cellStyle name="Separador de milhares 14 3 3 3 3 3" xfId="27599"/>
    <cellStyle name="Separador de milhares 14 3 3 3 4" xfId="6743"/>
    <cellStyle name="Separador de milhares 14 3 3 3 4 2" xfId="18119"/>
    <cellStyle name="Separador de milhares 14 3 3 3 4 3" xfId="29495"/>
    <cellStyle name="Separador de milhares 14 3 3 3 5" xfId="8639"/>
    <cellStyle name="Separador de milhares 14 3 3 3 5 2" xfId="20015"/>
    <cellStyle name="Separador de milhares 14 3 3 3 5 3" xfId="31391"/>
    <cellStyle name="Separador de milhares 14 3 3 3 6" xfId="10535"/>
    <cellStyle name="Separador de milhares 14 3 3 3 6 2" xfId="21911"/>
    <cellStyle name="Separador de milhares 14 3 3 3 6 3" xfId="33287"/>
    <cellStyle name="Separador de milhares 14 3 3 3 7" xfId="12431"/>
    <cellStyle name="Separador de milhares 14 3 3 3 8" xfId="23807"/>
    <cellStyle name="Separador de milhares 14 3 3 3 9" xfId="35183"/>
    <cellStyle name="Separador de milhares 14 3 3 4" xfId="1370"/>
    <cellStyle name="Separador de milhares 14 3 3 4 10" xfId="37395"/>
    <cellStyle name="Separador de milhares 14 3 3 4 2" xfId="3267"/>
    <cellStyle name="Separador de milhares 14 3 3 4 2 2" xfId="14643"/>
    <cellStyle name="Separador de milhares 14 3 3 4 2 3" xfId="26019"/>
    <cellStyle name="Separador de milhares 14 3 3 4 3" xfId="5163"/>
    <cellStyle name="Separador de milhares 14 3 3 4 3 2" xfId="16539"/>
    <cellStyle name="Separador de milhares 14 3 3 4 3 3" xfId="27915"/>
    <cellStyle name="Separador de milhares 14 3 3 4 4" xfId="7059"/>
    <cellStyle name="Separador de milhares 14 3 3 4 4 2" xfId="18435"/>
    <cellStyle name="Separador de milhares 14 3 3 4 4 3" xfId="29811"/>
    <cellStyle name="Separador de milhares 14 3 3 4 5" xfId="8955"/>
    <cellStyle name="Separador de milhares 14 3 3 4 5 2" xfId="20331"/>
    <cellStyle name="Separador de milhares 14 3 3 4 5 3" xfId="31707"/>
    <cellStyle name="Separador de milhares 14 3 3 4 6" xfId="10851"/>
    <cellStyle name="Separador de milhares 14 3 3 4 6 2" xfId="22227"/>
    <cellStyle name="Separador de milhares 14 3 3 4 6 3" xfId="33603"/>
    <cellStyle name="Separador de milhares 14 3 3 4 7" xfId="12747"/>
    <cellStyle name="Separador de milhares 14 3 3 4 8" xfId="24123"/>
    <cellStyle name="Separador de milhares 14 3 3 4 9" xfId="35499"/>
    <cellStyle name="Separador de milhares 14 3 3 5" xfId="1686"/>
    <cellStyle name="Separador de milhares 14 3 3 5 10" xfId="37711"/>
    <cellStyle name="Separador de milhares 14 3 3 5 2" xfId="3583"/>
    <cellStyle name="Separador de milhares 14 3 3 5 2 2" xfId="14959"/>
    <cellStyle name="Separador de milhares 14 3 3 5 2 3" xfId="26335"/>
    <cellStyle name="Separador de milhares 14 3 3 5 3" xfId="5479"/>
    <cellStyle name="Separador de milhares 14 3 3 5 3 2" xfId="16855"/>
    <cellStyle name="Separador de milhares 14 3 3 5 3 3" xfId="28231"/>
    <cellStyle name="Separador de milhares 14 3 3 5 4" xfId="7375"/>
    <cellStyle name="Separador de milhares 14 3 3 5 4 2" xfId="18751"/>
    <cellStyle name="Separador de milhares 14 3 3 5 4 3" xfId="30127"/>
    <cellStyle name="Separador de milhares 14 3 3 5 5" xfId="9271"/>
    <cellStyle name="Separador de milhares 14 3 3 5 5 2" xfId="20647"/>
    <cellStyle name="Separador de milhares 14 3 3 5 5 3" xfId="32023"/>
    <cellStyle name="Separador de milhares 14 3 3 5 6" xfId="11167"/>
    <cellStyle name="Separador de milhares 14 3 3 5 6 2" xfId="22543"/>
    <cellStyle name="Separador de milhares 14 3 3 5 6 3" xfId="33919"/>
    <cellStyle name="Separador de milhares 14 3 3 5 7" xfId="13063"/>
    <cellStyle name="Separador de milhares 14 3 3 5 8" xfId="24439"/>
    <cellStyle name="Separador de milhares 14 3 3 5 9" xfId="35815"/>
    <cellStyle name="Separador de milhares 14 3 3 6" xfId="2002"/>
    <cellStyle name="Separador de milhares 14 3 3 6 10" xfId="38027"/>
    <cellStyle name="Separador de milhares 14 3 3 6 2" xfId="3899"/>
    <cellStyle name="Separador de milhares 14 3 3 6 2 2" xfId="15275"/>
    <cellStyle name="Separador de milhares 14 3 3 6 2 3" xfId="26651"/>
    <cellStyle name="Separador de milhares 14 3 3 6 3" xfId="5795"/>
    <cellStyle name="Separador de milhares 14 3 3 6 3 2" xfId="17171"/>
    <cellStyle name="Separador de milhares 14 3 3 6 3 3" xfId="28547"/>
    <cellStyle name="Separador de milhares 14 3 3 6 4" xfId="7691"/>
    <cellStyle name="Separador de milhares 14 3 3 6 4 2" xfId="19067"/>
    <cellStyle name="Separador de milhares 14 3 3 6 4 3" xfId="30443"/>
    <cellStyle name="Separador de milhares 14 3 3 6 5" xfId="9587"/>
    <cellStyle name="Separador de milhares 14 3 3 6 5 2" xfId="20963"/>
    <cellStyle name="Separador de milhares 14 3 3 6 5 3" xfId="32339"/>
    <cellStyle name="Separador de milhares 14 3 3 6 6" xfId="11483"/>
    <cellStyle name="Separador de milhares 14 3 3 6 6 2" xfId="22859"/>
    <cellStyle name="Separador de milhares 14 3 3 6 6 3" xfId="34235"/>
    <cellStyle name="Separador de milhares 14 3 3 6 7" xfId="13379"/>
    <cellStyle name="Separador de milhares 14 3 3 6 8" xfId="24755"/>
    <cellStyle name="Separador de milhares 14 3 3 6 9" xfId="36131"/>
    <cellStyle name="Separador de milhares 14 3 3 7" xfId="2318"/>
    <cellStyle name="Separador de milhares 14 3 3 7 2" xfId="13695"/>
    <cellStyle name="Separador de milhares 14 3 3 7 3" xfId="25071"/>
    <cellStyle name="Separador de milhares 14 3 3 8" xfId="4215"/>
    <cellStyle name="Separador de milhares 14 3 3 8 2" xfId="15591"/>
    <cellStyle name="Separador de milhares 14 3 3 8 3" xfId="26967"/>
    <cellStyle name="Separador de milhares 14 3 3 9" xfId="6111"/>
    <cellStyle name="Separador de milhares 14 3 3 9 2" xfId="17487"/>
    <cellStyle name="Separador de milhares 14 3 3 9 3" xfId="28863"/>
    <cellStyle name="Separador de milhares 14 3 4" xfId="580"/>
    <cellStyle name="Separador de milhares 14 3 4 10" xfId="36605"/>
    <cellStyle name="Separador de milhares 14 3 4 2" xfId="2477"/>
    <cellStyle name="Separador de milhares 14 3 4 2 2" xfId="13853"/>
    <cellStyle name="Separador de milhares 14 3 4 2 3" xfId="25229"/>
    <cellStyle name="Separador de milhares 14 3 4 3" xfId="4373"/>
    <cellStyle name="Separador de milhares 14 3 4 3 2" xfId="15749"/>
    <cellStyle name="Separador de milhares 14 3 4 3 3" xfId="27125"/>
    <cellStyle name="Separador de milhares 14 3 4 4" xfId="6269"/>
    <cellStyle name="Separador de milhares 14 3 4 4 2" xfId="17645"/>
    <cellStyle name="Separador de milhares 14 3 4 4 3" xfId="29021"/>
    <cellStyle name="Separador de milhares 14 3 4 5" xfId="8165"/>
    <cellStyle name="Separador de milhares 14 3 4 5 2" xfId="19541"/>
    <cellStyle name="Separador de milhares 14 3 4 5 3" xfId="30917"/>
    <cellStyle name="Separador de milhares 14 3 4 6" xfId="10061"/>
    <cellStyle name="Separador de milhares 14 3 4 6 2" xfId="21437"/>
    <cellStyle name="Separador de milhares 14 3 4 6 3" xfId="32813"/>
    <cellStyle name="Separador de milhares 14 3 4 7" xfId="11957"/>
    <cellStyle name="Separador de milhares 14 3 4 8" xfId="23333"/>
    <cellStyle name="Separador de milhares 14 3 4 9" xfId="34709"/>
    <cellStyle name="Separador de milhares 14 3 5" xfId="896"/>
    <cellStyle name="Separador de milhares 14 3 5 10" xfId="36921"/>
    <cellStyle name="Separador de milhares 14 3 5 2" xfId="2793"/>
    <cellStyle name="Separador de milhares 14 3 5 2 2" xfId="14169"/>
    <cellStyle name="Separador de milhares 14 3 5 2 3" xfId="25545"/>
    <cellStyle name="Separador de milhares 14 3 5 3" xfId="4689"/>
    <cellStyle name="Separador de milhares 14 3 5 3 2" xfId="16065"/>
    <cellStyle name="Separador de milhares 14 3 5 3 3" xfId="27441"/>
    <cellStyle name="Separador de milhares 14 3 5 4" xfId="6585"/>
    <cellStyle name="Separador de milhares 14 3 5 4 2" xfId="17961"/>
    <cellStyle name="Separador de milhares 14 3 5 4 3" xfId="29337"/>
    <cellStyle name="Separador de milhares 14 3 5 5" xfId="8481"/>
    <cellStyle name="Separador de milhares 14 3 5 5 2" xfId="19857"/>
    <cellStyle name="Separador de milhares 14 3 5 5 3" xfId="31233"/>
    <cellStyle name="Separador de milhares 14 3 5 6" xfId="10377"/>
    <cellStyle name="Separador de milhares 14 3 5 6 2" xfId="21753"/>
    <cellStyle name="Separador de milhares 14 3 5 6 3" xfId="33129"/>
    <cellStyle name="Separador de milhares 14 3 5 7" xfId="12273"/>
    <cellStyle name="Separador de milhares 14 3 5 8" xfId="23649"/>
    <cellStyle name="Separador de milhares 14 3 5 9" xfId="35025"/>
    <cellStyle name="Separador de milhares 14 3 6" xfId="1212"/>
    <cellStyle name="Separador de milhares 14 3 6 10" xfId="37237"/>
    <cellStyle name="Separador de milhares 14 3 6 2" xfId="3109"/>
    <cellStyle name="Separador de milhares 14 3 6 2 2" xfId="14485"/>
    <cellStyle name="Separador de milhares 14 3 6 2 3" xfId="25861"/>
    <cellStyle name="Separador de milhares 14 3 6 3" xfId="5005"/>
    <cellStyle name="Separador de milhares 14 3 6 3 2" xfId="16381"/>
    <cellStyle name="Separador de milhares 14 3 6 3 3" xfId="27757"/>
    <cellStyle name="Separador de milhares 14 3 6 4" xfId="6901"/>
    <cellStyle name="Separador de milhares 14 3 6 4 2" xfId="18277"/>
    <cellStyle name="Separador de milhares 14 3 6 4 3" xfId="29653"/>
    <cellStyle name="Separador de milhares 14 3 6 5" xfId="8797"/>
    <cellStyle name="Separador de milhares 14 3 6 5 2" xfId="20173"/>
    <cellStyle name="Separador de milhares 14 3 6 5 3" xfId="31549"/>
    <cellStyle name="Separador de milhares 14 3 6 6" xfId="10693"/>
    <cellStyle name="Separador de milhares 14 3 6 6 2" xfId="22069"/>
    <cellStyle name="Separador de milhares 14 3 6 6 3" xfId="33445"/>
    <cellStyle name="Separador de milhares 14 3 6 7" xfId="12589"/>
    <cellStyle name="Separador de milhares 14 3 6 8" xfId="23965"/>
    <cellStyle name="Separador de milhares 14 3 6 9" xfId="35341"/>
    <cellStyle name="Separador de milhares 14 3 7" xfId="1528"/>
    <cellStyle name="Separador de milhares 14 3 7 10" xfId="37553"/>
    <cellStyle name="Separador de milhares 14 3 7 2" xfId="3425"/>
    <cellStyle name="Separador de milhares 14 3 7 2 2" xfId="14801"/>
    <cellStyle name="Separador de milhares 14 3 7 2 3" xfId="26177"/>
    <cellStyle name="Separador de milhares 14 3 7 3" xfId="5321"/>
    <cellStyle name="Separador de milhares 14 3 7 3 2" xfId="16697"/>
    <cellStyle name="Separador de milhares 14 3 7 3 3" xfId="28073"/>
    <cellStyle name="Separador de milhares 14 3 7 4" xfId="7217"/>
    <cellStyle name="Separador de milhares 14 3 7 4 2" xfId="18593"/>
    <cellStyle name="Separador de milhares 14 3 7 4 3" xfId="29969"/>
    <cellStyle name="Separador de milhares 14 3 7 5" xfId="9113"/>
    <cellStyle name="Separador de milhares 14 3 7 5 2" xfId="20489"/>
    <cellStyle name="Separador de milhares 14 3 7 5 3" xfId="31865"/>
    <cellStyle name="Separador de milhares 14 3 7 6" xfId="11009"/>
    <cellStyle name="Separador de milhares 14 3 7 6 2" xfId="22385"/>
    <cellStyle name="Separador de milhares 14 3 7 6 3" xfId="33761"/>
    <cellStyle name="Separador de milhares 14 3 7 7" xfId="12905"/>
    <cellStyle name="Separador de milhares 14 3 7 8" xfId="24281"/>
    <cellStyle name="Separador de milhares 14 3 7 9" xfId="35657"/>
    <cellStyle name="Separador de milhares 14 3 8" xfId="1844"/>
    <cellStyle name="Separador de milhares 14 3 8 10" xfId="37869"/>
    <cellStyle name="Separador de milhares 14 3 8 2" xfId="3741"/>
    <cellStyle name="Separador de milhares 14 3 8 2 2" xfId="15117"/>
    <cellStyle name="Separador de milhares 14 3 8 2 3" xfId="26493"/>
    <cellStyle name="Separador de milhares 14 3 8 3" xfId="5637"/>
    <cellStyle name="Separador de milhares 14 3 8 3 2" xfId="17013"/>
    <cellStyle name="Separador de milhares 14 3 8 3 3" xfId="28389"/>
    <cellStyle name="Separador de milhares 14 3 8 4" xfId="7533"/>
    <cellStyle name="Separador de milhares 14 3 8 4 2" xfId="18909"/>
    <cellStyle name="Separador de milhares 14 3 8 4 3" xfId="30285"/>
    <cellStyle name="Separador de milhares 14 3 8 5" xfId="9429"/>
    <cellStyle name="Separador de milhares 14 3 8 5 2" xfId="20805"/>
    <cellStyle name="Separador de milhares 14 3 8 5 3" xfId="32181"/>
    <cellStyle name="Separador de milhares 14 3 8 6" xfId="11325"/>
    <cellStyle name="Separador de milhares 14 3 8 6 2" xfId="22701"/>
    <cellStyle name="Separador de milhares 14 3 8 6 3" xfId="34077"/>
    <cellStyle name="Separador de milhares 14 3 8 7" xfId="13221"/>
    <cellStyle name="Separador de milhares 14 3 8 8" xfId="24597"/>
    <cellStyle name="Separador de milhares 14 3 8 9" xfId="35973"/>
    <cellStyle name="Separador de milhares 14 3 9" xfId="2160"/>
    <cellStyle name="Separador de milhares 14 3 9 2" xfId="13537"/>
    <cellStyle name="Separador de milhares 14 3 9 3" xfId="24913"/>
    <cellStyle name="Separador de milhares 14 4" xfId="287"/>
    <cellStyle name="Separador de milhares 14 4 10" xfId="5975"/>
    <cellStyle name="Separador de milhares 14 4 10 2" xfId="17351"/>
    <cellStyle name="Separador de milhares 14 4 10 3" xfId="28727"/>
    <cellStyle name="Separador de milhares 14 4 11" xfId="7871"/>
    <cellStyle name="Separador de milhares 14 4 11 2" xfId="19247"/>
    <cellStyle name="Separador de milhares 14 4 11 3" xfId="30623"/>
    <cellStyle name="Separador de milhares 14 4 12" xfId="9767"/>
    <cellStyle name="Separador de milhares 14 4 12 2" xfId="21143"/>
    <cellStyle name="Separador de milhares 14 4 12 3" xfId="32519"/>
    <cellStyle name="Separador de milhares 14 4 13" xfId="11663"/>
    <cellStyle name="Separador de milhares 14 4 14" xfId="23039"/>
    <cellStyle name="Separador de milhares 14 4 15" xfId="34415"/>
    <cellStyle name="Separador de milhares 14 4 16" xfId="36311"/>
    <cellStyle name="Separador de milhares 14 4 2" xfId="443"/>
    <cellStyle name="Separador de milhares 14 4 2 10" xfId="8029"/>
    <cellStyle name="Separador de milhares 14 4 2 10 2" xfId="19405"/>
    <cellStyle name="Separador de milhares 14 4 2 10 3" xfId="30781"/>
    <cellStyle name="Separador de milhares 14 4 2 11" xfId="9925"/>
    <cellStyle name="Separador de milhares 14 4 2 11 2" xfId="21301"/>
    <cellStyle name="Separador de milhares 14 4 2 11 3" xfId="32677"/>
    <cellStyle name="Separador de milhares 14 4 2 12" xfId="11821"/>
    <cellStyle name="Separador de milhares 14 4 2 13" xfId="23197"/>
    <cellStyle name="Separador de milhares 14 4 2 14" xfId="34573"/>
    <cellStyle name="Separador de milhares 14 4 2 15" xfId="36469"/>
    <cellStyle name="Separador de milhares 14 4 2 2" xfId="760"/>
    <cellStyle name="Separador de milhares 14 4 2 2 10" xfId="36785"/>
    <cellStyle name="Separador de milhares 14 4 2 2 2" xfId="2657"/>
    <cellStyle name="Separador de milhares 14 4 2 2 2 2" xfId="14033"/>
    <cellStyle name="Separador de milhares 14 4 2 2 2 3" xfId="25409"/>
    <cellStyle name="Separador de milhares 14 4 2 2 3" xfId="4553"/>
    <cellStyle name="Separador de milhares 14 4 2 2 3 2" xfId="15929"/>
    <cellStyle name="Separador de milhares 14 4 2 2 3 3" xfId="27305"/>
    <cellStyle name="Separador de milhares 14 4 2 2 4" xfId="6449"/>
    <cellStyle name="Separador de milhares 14 4 2 2 4 2" xfId="17825"/>
    <cellStyle name="Separador de milhares 14 4 2 2 4 3" xfId="29201"/>
    <cellStyle name="Separador de milhares 14 4 2 2 5" xfId="8345"/>
    <cellStyle name="Separador de milhares 14 4 2 2 5 2" xfId="19721"/>
    <cellStyle name="Separador de milhares 14 4 2 2 5 3" xfId="31097"/>
    <cellStyle name="Separador de milhares 14 4 2 2 6" xfId="10241"/>
    <cellStyle name="Separador de milhares 14 4 2 2 6 2" xfId="21617"/>
    <cellStyle name="Separador de milhares 14 4 2 2 6 3" xfId="32993"/>
    <cellStyle name="Separador de milhares 14 4 2 2 7" xfId="12137"/>
    <cellStyle name="Separador de milhares 14 4 2 2 8" xfId="23513"/>
    <cellStyle name="Separador de milhares 14 4 2 2 9" xfId="34889"/>
    <cellStyle name="Separador de milhares 14 4 2 3" xfId="1076"/>
    <cellStyle name="Separador de milhares 14 4 2 3 10" xfId="37101"/>
    <cellStyle name="Separador de milhares 14 4 2 3 2" xfId="2973"/>
    <cellStyle name="Separador de milhares 14 4 2 3 2 2" xfId="14349"/>
    <cellStyle name="Separador de milhares 14 4 2 3 2 3" xfId="25725"/>
    <cellStyle name="Separador de milhares 14 4 2 3 3" xfId="4869"/>
    <cellStyle name="Separador de milhares 14 4 2 3 3 2" xfId="16245"/>
    <cellStyle name="Separador de milhares 14 4 2 3 3 3" xfId="27621"/>
    <cellStyle name="Separador de milhares 14 4 2 3 4" xfId="6765"/>
    <cellStyle name="Separador de milhares 14 4 2 3 4 2" xfId="18141"/>
    <cellStyle name="Separador de milhares 14 4 2 3 4 3" xfId="29517"/>
    <cellStyle name="Separador de milhares 14 4 2 3 5" xfId="8661"/>
    <cellStyle name="Separador de milhares 14 4 2 3 5 2" xfId="20037"/>
    <cellStyle name="Separador de milhares 14 4 2 3 5 3" xfId="31413"/>
    <cellStyle name="Separador de milhares 14 4 2 3 6" xfId="10557"/>
    <cellStyle name="Separador de milhares 14 4 2 3 6 2" xfId="21933"/>
    <cellStyle name="Separador de milhares 14 4 2 3 6 3" xfId="33309"/>
    <cellStyle name="Separador de milhares 14 4 2 3 7" xfId="12453"/>
    <cellStyle name="Separador de milhares 14 4 2 3 8" xfId="23829"/>
    <cellStyle name="Separador de milhares 14 4 2 3 9" xfId="35205"/>
    <cellStyle name="Separador de milhares 14 4 2 4" xfId="1392"/>
    <cellStyle name="Separador de milhares 14 4 2 4 10" xfId="37417"/>
    <cellStyle name="Separador de milhares 14 4 2 4 2" xfId="3289"/>
    <cellStyle name="Separador de milhares 14 4 2 4 2 2" xfId="14665"/>
    <cellStyle name="Separador de milhares 14 4 2 4 2 3" xfId="26041"/>
    <cellStyle name="Separador de milhares 14 4 2 4 3" xfId="5185"/>
    <cellStyle name="Separador de milhares 14 4 2 4 3 2" xfId="16561"/>
    <cellStyle name="Separador de milhares 14 4 2 4 3 3" xfId="27937"/>
    <cellStyle name="Separador de milhares 14 4 2 4 4" xfId="7081"/>
    <cellStyle name="Separador de milhares 14 4 2 4 4 2" xfId="18457"/>
    <cellStyle name="Separador de milhares 14 4 2 4 4 3" xfId="29833"/>
    <cellStyle name="Separador de milhares 14 4 2 4 5" xfId="8977"/>
    <cellStyle name="Separador de milhares 14 4 2 4 5 2" xfId="20353"/>
    <cellStyle name="Separador de milhares 14 4 2 4 5 3" xfId="31729"/>
    <cellStyle name="Separador de milhares 14 4 2 4 6" xfId="10873"/>
    <cellStyle name="Separador de milhares 14 4 2 4 6 2" xfId="22249"/>
    <cellStyle name="Separador de milhares 14 4 2 4 6 3" xfId="33625"/>
    <cellStyle name="Separador de milhares 14 4 2 4 7" xfId="12769"/>
    <cellStyle name="Separador de milhares 14 4 2 4 8" xfId="24145"/>
    <cellStyle name="Separador de milhares 14 4 2 4 9" xfId="35521"/>
    <cellStyle name="Separador de milhares 14 4 2 5" xfId="1708"/>
    <cellStyle name="Separador de milhares 14 4 2 5 10" xfId="37733"/>
    <cellStyle name="Separador de milhares 14 4 2 5 2" xfId="3605"/>
    <cellStyle name="Separador de milhares 14 4 2 5 2 2" xfId="14981"/>
    <cellStyle name="Separador de milhares 14 4 2 5 2 3" xfId="26357"/>
    <cellStyle name="Separador de milhares 14 4 2 5 3" xfId="5501"/>
    <cellStyle name="Separador de milhares 14 4 2 5 3 2" xfId="16877"/>
    <cellStyle name="Separador de milhares 14 4 2 5 3 3" xfId="28253"/>
    <cellStyle name="Separador de milhares 14 4 2 5 4" xfId="7397"/>
    <cellStyle name="Separador de milhares 14 4 2 5 4 2" xfId="18773"/>
    <cellStyle name="Separador de milhares 14 4 2 5 4 3" xfId="30149"/>
    <cellStyle name="Separador de milhares 14 4 2 5 5" xfId="9293"/>
    <cellStyle name="Separador de milhares 14 4 2 5 5 2" xfId="20669"/>
    <cellStyle name="Separador de milhares 14 4 2 5 5 3" xfId="32045"/>
    <cellStyle name="Separador de milhares 14 4 2 5 6" xfId="11189"/>
    <cellStyle name="Separador de milhares 14 4 2 5 6 2" xfId="22565"/>
    <cellStyle name="Separador de milhares 14 4 2 5 6 3" xfId="33941"/>
    <cellStyle name="Separador de milhares 14 4 2 5 7" xfId="13085"/>
    <cellStyle name="Separador de milhares 14 4 2 5 8" xfId="24461"/>
    <cellStyle name="Separador de milhares 14 4 2 5 9" xfId="35837"/>
    <cellStyle name="Separador de milhares 14 4 2 6" xfId="2024"/>
    <cellStyle name="Separador de milhares 14 4 2 6 10" xfId="38049"/>
    <cellStyle name="Separador de milhares 14 4 2 6 2" xfId="3921"/>
    <cellStyle name="Separador de milhares 14 4 2 6 2 2" xfId="15297"/>
    <cellStyle name="Separador de milhares 14 4 2 6 2 3" xfId="26673"/>
    <cellStyle name="Separador de milhares 14 4 2 6 3" xfId="5817"/>
    <cellStyle name="Separador de milhares 14 4 2 6 3 2" xfId="17193"/>
    <cellStyle name="Separador de milhares 14 4 2 6 3 3" xfId="28569"/>
    <cellStyle name="Separador de milhares 14 4 2 6 4" xfId="7713"/>
    <cellStyle name="Separador de milhares 14 4 2 6 4 2" xfId="19089"/>
    <cellStyle name="Separador de milhares 14 4 2 6 4 3" xfId="30465"/>
    <cellStyle name="Separador de milhares 14 4 2 6 5" xfId="9609"/>
    <cellStyle name="Separador de milhares 14 4 2 6 5 2" xfId="20985"/>
    <cellStyle name="Separador de milhares 14 4 2 6 5 3" xfId="32361"/>
    <cellStyle name="Separador de milhares 14 4 2 6 6" xfId="11505"/>
    <cellStyle name="Separador de milhares 14 4 2 6 6 2" xfId="22881"/>
    <cellStyle name="Separador de milhares 14 4 2 6 6 3" xfId="34257"/>
    <cellStyle name="Separador de milhares 14 4 2 6 7" xfId="13401"/>
    <cellStyle name="Separador de milhares 14 4 2 6 8" xfId="24777"/>
    <cellStyle name="Separador de milhares 14 4 2 6 9" xfId="36153"/>
    <cellStyle name="Separador de milhares 14 4 2 7" xfId="2340"/>
    <cellStyle name="Separador de milhares 14 4 2 7 2" xfId="13717"/>
    <cellStyle name="Separador de milhares 14 4 2 7 3" xfId="25093"/>
    <cellStyle name="Separador de milhares 14 4 2 8" xfId="4237"/>
    <cellStyle name="Separador de milhares 14 4 2 8 2" xfId="15613"/>
    <cellStyle name="Separador de milhares 14 4 2 8 3" xfId="26989"/>
    <cellStyle name="Separador de milhares 14 4 2 9" xfId="6133"/>
    <cellStyle name="Separador de milhares 14 4 2 9 2" xfId="17509"/>
    <cellStyle name="Separador de milhares 14 4 2 9 3" xfId="28885"/>
    <cellStyle name="Separador de milhares 14 4 3" xfId="602"/>
    <cellStyle name="Separador de milhares 14 4 3 10" xfId="36627"/>
    <cellStyle name="Separador de milhares 14 4 3 2" xfId="2499"/>
    <cellStyle name="Separador de milhares 14 4 3 2 2" xfId="13875"/>
    <cellStyle name="Separador de milhares 14 4 3 2 3" xfId="25251"/>
    <cellStyle name="Separador de milhares 14 4 3 3" xfId="4395"/>
    <cellStyle name="Separador de milhares 14 4 3 3 2" xfId="15771"/>
    <cellStyle name="Separador de milhares 14 4 3 3 3" xfId="27147"/>
    <cellStyle name="Separador de milhares 14 4 3 4" xfId="6291"/>
    <cellStyle name="Separador de milhares 14 4 3 4 2" xfId="17667"/>
    <cellStyle name="Separador de milhares 14 4 3 4 3" xfId="29043"/>
    <cellStyle name="Separador de milhares 14 4 3 5" xfId="8187"/>
    <cellStyle name="Separador de milhares 14 4 3 5 2" xfId="19563"/>
    <cellStyle name="Separador de milhares 14 4 3 5 3" xfId="30939"/>
    <cellStyle name="Separador de milhares 14 4 3 6" xfId="10083"/>
    <cellStyle name="Separador de milhares 14 4 3 6 2" xfId="21459"/>
    <cellStyle name="Separador de milhares 14 4 3 6 3" xfId="32835"/>
    <cellStyle name="Separador de milhares 14 4 3 7" xfId="11979"/>
    <cellStyle name="Separador de milhares 14 4 3 8" xfId="23355"/>
    <cellStyle name="Separador de milhares 14 4 3 9" xfId="34731"/>
    <cellStyle name="Separador de milhares 14 4 4" xfId="918"/>
    <cellStyle name="Separador de milhares 14 4 4 10" xfId="36943"/>
    <cellStyle name="Separador de milhares 14 4 4 2" xfId="2815"/>
    <cellStyle name="Separador de milhares 14 4 4 2 2" xfId="14191"/>
    <cellStyle name="Separador de milhares 14 4 4 2 3" xfId="25567"/>
    <cellStyle name="Separador de milhares 14 4 4 3" xfId="4711"/>
    <cellStyle name="Separador de milhares 14 4 4 3 2" xfId="16087"/>
    <cellStyle name="Separador de milhares 14 4 4 3 3" xfId="27463"/>
    <cellStyle name="Separador de milhares 14 4 4 4" xfId="6607"/>
    <cellStyle name="Separador de milhares 14 4 4 4 2" xfId="17983"/>
    <cellStyle name="Separador de milhares 14 4 4 4 3" xfId="29359"/>
    <cellStyle name="Separador de milhares 14 4 4 5" xfId="8503"/>
    <cellStyle name="Separador de milhares 14 4 4 5 2" xfId="19879"/>
    <cellStyle name="Separador de milhares 14 4 4 5 3" xfId="31255"/>
    <cellStyle name="Separador de milhares 14 4 4 6" xfId="10399"/>
    <cellStyle name="Separador de milhares 14 4 4 6 2" xfId="21775"/>
    <cellStyle name="Separador de milhares 14 4 4 6 3" xfId="33151"/>
    <cellStyle name="Separador de milhares 14 4 4 7" xfId="12295"/>
    <cellStyle name="Separador de milhares 14 4 4 8" xfId="23671"/>
    <cellStyle name="Separador de milhares 14 4 4 9" xfId="35047"/>
    <cellStyle name="Separador de milhares 14 4 5" xfId="1234"/>
    <cellStyle name="Separador de milhares 14 4 5 10" xfId="37259"/>
    <cellStyle name="Separador de milhares 14 4 5 2" xfId="3131"/>
    <cellStyle name="Separador de milhares 14 4 5 2 2" xfId="14507"/>
    <cellStyle name="Separador de milhares 14 4 5 2 3" xfId="25883"/>
    <cellStyle name="Separador de milhares 14 4 5 3" xfId="5027"/>
    <cellStyle name="Separador de milhares 14 4 5 3 2" xfId="16403"/>
    <cellStyle name="Separador de milhares 14 4 5 3 3" xfId="27779"/>
    <cellStyle name="Separador de milhares 14 4 5 4" xfId="6923"/>
    <cellStyle name="Separador de milhares 14 4 5 4 2" xfId="18299"/>
    <cellStyle name="Separador de milhares 14 4 5 4 3" xfId="29675"/>
    <cellStyle name="Separador de milhares 14 4 5 5" xfId="8819"/>
    <cellStyle name="Separador de milhares 14 4 5 5 2" xfId="20195"/>
    <cellStyle name="Separador de milhares 14 4 5 5 3" xfId="31571"/>
    <cellStyle name="Separador de milhares 14 4 5 6" xfId="10715"/>
    <cellStyle name="Separador de milhares 14 4 5 6 2" xfId="22091"/>
    <cellStyle name="Separador de milhares 14 4 5 6 3" xfId="33467"/>
    <cellStyle name="Separador de milhares 14 4 5 7" xfId="12611"/>
    <cellStyle name="Separador de milhares 14 4 5 8" xfId="23987"/>
    <cellStyle name="Separador de milhares 14 4 5 9" xfId="35363"/>
    <cellStyle name="Separador de milhares 14 4 6" xfId="1550"/>
    <cellStyle name="Separador de milhares 14 4 6 10" xfId="37575"/>
    <cellStyle name="Separador de milhares 14 4 6 2" xfId="3447"/>
    <cellStyle name="Separador de milhares 14 4 6 2 2" xfId="14823"/>
    <cellStyle name="Separador de milhares 14 4 6 2 3" xfId="26199"/>
    <cellStyle name="Separador de milhares 14 4 6 3" xfId="5343"/>
    <cellStyle name="Separador de milhares 14 4 6 3 2" xfId="16719"/>
    <cellStyle name="Separador de milhares 14 4 6 3 3" xfId="28095"/>
    <cellStyle name="Separador de milhares 14 4 6 4" xfId="7239"/>
    <cellStyle name="Separador de milhares 14 4 6 4 2" xfId="18615"/>
    <cellStyle name="Separador de milhares 14 4 6 4 3" xfId="29991"/>
    <cellStyle name="Separador de milhares 14 4 6 5" xfId="9135"/>
    <cellStyle name="Separador de milhares 14 4 6 5 2" xfId="20511"/>
    <cellStyle name="Separador de milhares 14 4 6 5 3" xfId="31887"/>
    <cellStyle name="Separador de milhares 14 4 6 6" xfId="11031"/>
    <cellStyle name="Separador de milhares 14 4 6 6 2" xfId="22407"/>
    <cellStyle name="Separador de milhares 14 4 6 6 3" xfId="33783"/>
    <cellStyle name="Separador de milhares 14 4 6 7" xfId="12927"/>
    <cellStyle name="Separador de milhares 14 4 6 8" xfId="24303"/>
    <cellStyle name="Separador de milhares 14 4 6 9" xfId="35679"/>
    <cellStyle name="Separador de milhares 14 4 7" xfId="1866"/>
    <cellStyle name="Separador de milhares 14 4 7 10" xfId="37891"/>
    <cellStyle name="Separador de milhares 14 4 7 2" xfId="3763"/>
    <cellStyle name="Separador de milhares 14 4 7 2 2" xfId="15139"/>
    <cellStyle name="Separador de milhares 14 4 7 2 3" xfId="26515"/>
    <cellStyle name="Separador de milhares 14 4 7 3" xfId="5659"/>
    <cellStyle name="Separador de milhares 14 4 7 3 2" xfId="17035"/>
    <cellStyle name="Separador de milhares 14 4 7 3 3" xfId="28411"/>
    <cellStyle name="Separador de milhares 14 4 7 4" xfId="7555"/>
    <cellStyle name="Separador de milhares 14 4 7 4 2" xfId="18931"/>
    <cellStyle name="Separador de milhares 14 4 7 4 3" xfId="30307"/>
    <cellStyle name="Separador de milhares 14 4 7 5" xfId="9451"/>
    <cellStyle name="Separador de milhares 14 4 7 5 2" xfId="20827"/>
    <cellStyle name="Separador de milhares 14 4 7 5 3" xfId="32203"/>
    <cellStyle name="Separador de milhares 14 4 7 6" xfId="11347"/>
    <cellStyle name="Separador de milhares 14 4 7 6 2" xfId="22723"/>
    <cellStyle name="Separador de milhares 14 4 7 6 3" xfId="34099"/>
    <cellStyle name="Separador de milhares 14 4 7 7" xfId="13243"/>
    <cellStyle name="Separador de milhares 14 4 7 8" xfId="24619"/>
    <cellStyle name="Separador de milhares 14 4 7 9" xfId="35995"/>
    <cellStyle name="Separador de milhares 14 4 8" xfId="2182"/>
    <cellStyle name="Separador de milhares 14 4 8 2" xfId="13559"/>
    <cellStyle name="Separador de milhares 14 4 8 3" xfId="24935"/>
    <cellStyle name="Separador de milhares 14 4 9" xfId="4079"/>
    <cellStyle name="Separador de milhares 14 4 9 2" xfId="15455"/>
    <cellStyle name="Separador de milhares 14 4 9 3" xfId="26831"/>
    <cellStyle name="Separador de milhares 14 5" xfId="309"/>
    <cellStyle name="Separador de milhares 14 5 10" xfId="5997"/>
    <cellStyle name="Separador de milhares 14 5 10 2" xfId="17373"/>
    <cellStyle name="Separador de milhares 14 5 10 3" xfId="28749"/>
    <cellStyle name="Separador de milhares 14 5 11" xfId="7893"/>
    <cellStyle name="Separador de milhares 14 5 11 2" xfId="19269"/>
    <cellStyle name="Separador de milhares 14 5 11 3" xfId="30645"/>
    <cellStyle name="Separador de milhares 14 5 12" xfId="9789"/>
    <cellStyle name="Separador de milhares 14 5 12 2" xfId="21165"/>
    <cellStyle name="Separador de milhares 14 5 12 3" xfId="32541"/>
    <cellStyle name="Separador de milhares 14 5 13" xfId="11685"/>
    <cellStyle name="Separador de milhares 14 5 14" xfId="23061"/>
    <cellStyle name="Separador de milhares 14 5 15" xfId="34437"/>
    <cellStyle name="Separador de milhares 14 5 16" xfId="36333"/>
    <cellStyle name="Separador de milhares 14 5 2" xfId="465"/>
    <cellStyle name="Separador de milhares 14 5 2 10" xfId="8051"/>
    <cellStyle name="Separador de milhares 14 5 2 10 2" xfId="19427"/>
    <cellStyle name="Separador de milhares 14 5 2 10 3" xfId="30803"/>
    <cellStyle name="Separador de milhares 14 5 2 11" xfId="9947"/>
    <cellStyle name="Separador de milhares 14 5 2 11 2" xfId="21323"/>
    <cellStyle name="Separador de milhares 14 5 2 11 3" xfId="32699"/>
    <cellStyle name="Separador de milhares 14 5 2 12" xfId="11843"/>
    <cellStyle name="Separador de milhares 14 5 2 13" xfId="23219"/>
    <cellStyle name="Separador de milhares 14 5 2 14" xfId="34595"/>
    <cellStyle name="Separador de milhares 14 5 2 15" xfId="36491"/>
    <cellStyle name="Separador de milhares 14 5 2 2" xfId="782"/>
    <cellStyle name="Separador de milhares 14 5 2 2 10" xfId="36807"/>
    <cellStyle name="Separador de milhares 14 5 2 2 2" xfId="2679"/>
    <cellStyle name="Separador de milhares 14 5 2 2 2 2" xfId="14055"/>
    <cellStyle name="Separador de milhares 14 5 2 2 2 3" xfId="25431"/>
    <cellStyle name="Separador de milhares 14 5 2 2 3" xfId="4575"/>
    <cellStyle name="Separador de milhares 14 5 2 2 3 2" xfId="15951"/>
    <cellStyle name="Separador de milhares 14 5 2 2 3 3" xfId="27327"/>
    <cellStyle name="Separador de milhares 14 5 2 2 4" xfId="6471"/>
    <cellStyle name="Separador de milhares 14 5 2 2 4 2" xfId="17847"/>
    <cellStyle name="Separador de milhares 14 5 2 2 4 3" xfId="29223"/>
    <cellStyle name="Separador de milhares 14 5 2 2 5" xfId="8367"/>
    <cellStyle name="Separador de milhares 14 5 2 2 5 2" xfId="19743"/>
    <cellStyle name="Separador de milhares 14 5 2 2 5 3" xfId="31119"/>
    <cellStyle name="Separador de milhares 14 5 2 2 6" xfId="10263"/>
    <cellStyle name="Separador de milhares 14 5 2 2 6 2" xfId="21639"/>
    <cellStyle name="Separador de milhares 14 5 2 2 6 3" xfId="33015"/>
    <cellStyle name="Separador de milhares 14 5 2 2 7" xfId="12159"/>
    <cellStyle name="Separador de milhares 14 5 2 2 8" xfId="23535"/>
    <cellStyle name="Separador de milhares 14 5 2 2 9" xfId="34911"/>
    <cellStyle name="Separador de milhares 14 5 2 3" xfId="1098"/>
    <cellStyle name="Separador de milhares 14 5 2 3 10" xfId="37123"/>
    <cellStyle name="Separador de milhares 14 5 2 3 2" xfId="2995"/>
    <cellStyle name="Separador de milhares 14 5 2 3 2 2" xfId="14371"/>
    <cellStyle name="Separador de milhares 14 5 2 3 2 3" xfId="25747"/>
    <cellStyle name="Separador de milhares 14 5 2 3 3" xfId="4891"/>
    <cellStyle name="Separador de milhares 14 5 2 3 3 2" xfId="16267"/>
    <cellStyle name="Separador de milhares 14 5 2 3 3 3" xfId="27643"/>
    <cellStyle name="Separador de milhares 14 5 2 3 4" xfId="6787"/>
    <cellStyle name="Separador de milhares 14 5 2 3 4 2" xfId="18163"/>
    <cellStyle name="Separador de milhares 14 5 2 3 4 3" xfId="29539"/>
    <cellStyle name="Separador de milhares 14 5 2 3 5" xfId="8683"/>
    <cellStyle name="Separador de milhares 14 5 2 3 5 2" xfId="20059"/>
    <cellStyle name="Separador de milhares 14 5 2 3 5 3" xfId="31435"/>
    <cellStyle name="Separador de milhares 14 5 2 3 6" xfId="10579"/>
    <cellStyle name="Separador de milhares 14 5 2 3 6 2" xfId="21955"/>
    <cellStyle name="Separador de milhares 14 5 2 3 6 3" xfId="33331"/>
    <cellStyle name="Separador de milhares 14 5 2 3 7" xfId="12475"/>
    <cellStyle name="Separador de milhares 14 5 2 3 8" xfId="23851"/>
    <cellStyle name="Separador de milhares 14 5 2 3 9" xfId="35227"/>
    <cellStyle name="Separador de milhares 14 5 2 4" xfId="1414"/>
    <cellStyle name="Separador de milhares 14 5 2 4 10" xfId="37439"/>
    <cellStyle name="Separador de milhares 14 5 2 4 2" xfId="3311"/>
    <cellStyle name="Separador de milhares 14 5 2 4 2 2" xfId="14687"/>
    <cellStyle name="Separador de milhares 14 5 2 4 2 3" xfId="26063"/>
    <cellStyle name="Separador de milhares 14 5 2 4 3" xfId="5207"/>
    <cellStyle name="Separador de milhares 14 5 2 4 3 2" xfId="16583"/>
    <cellStyle name="Separador de milhares 14 5 2 4 3 3" xfId="27959"/>
    <cellStyle name="Separador de milhares 14 5 2 4 4" xfId="7103"/>
    <cellStyle name="Separador de milhares 14 5 2 4 4 2" xfId="18479"/>
    <cellStyle name="Separador de milhares 14 5 2 4 4 3" xfId="29855"/>
    <cellStyle name="Separador de milhares 14 5 2 4 5" xfId="8999"/>
    <cellStyle name="Separador de milhares 14 5 2 4 5 2" xfId="20375"/>
    <cellStyle name="Separador de milhares 14 5 2 4 5 3" xfId="31751"/>
    <cellStyle name="Separador de milhares 14 5 2 4 6" xfId="10895"/>
    <cellStyle name="Separador de milhares 14 5 2 4 6 2" xfId="22271"/>
    <cellStyle name="Separador de milhares 14 5 2 4 6 3" xfId="33647"/>
    <cellStyle name="Separador de milhares 14 5 2 4 7" xfId="12791"/>
    <cellStyle name="Separador de milhares 14 5 2 4 8" xfId="24167"/>
    <cellStyle name="Separador de milhares 14 5 2 4 9" xfId="35543"/>
    <cellStyle name="Separador de milhares 14 5 2 5" xfId="1730"/>
    <cellStyle name="Separador de milhares 14 5 2 5 10" xfId="37755"/>
    <cellStyle name="Separador de milhares 14 5 2 5 2" xfId="3627"/>
    <cellStyle name="Separador de milhares 14 5 2 5 2 2" xfId="15003"/>
    <cellStyle name="Separador de milhares 14 5 2 5 2 3" xfId="26379"/>
    <cellStyle name="Separador de milhares 14 5 2 5 3" xfId="5523"/>
    <cellStyle name="Separador de milhares 14 5 2 5 3 2" xfId="16899"/>
    <cellStyle name="Separador de milhares 14 5 2 5 3 3" xfId="28275"/>
    <cellStyle name="Separador de milhares 14 5 2 5 4" xfId="7419"/>
    <cellStyle name="Separador de milhares 14 5 2 5 4 2" xfId="18795"/>
    <cellStyle name="Separador de milhares 14 5 2 5 4 3" xfId="30171"/>
    <cellStyle name="Separador de milhares 14 5 2 5 5" xfId="9315"/>
    <cellStyle name="Separador de milhares 14 5 2 5 5 2" xfId="20691"/>
    <cellStyle name="Separador de milhares 14 5 2 5 5 3" xfId="32067"/>
    <cellStyle name="Separador de milhares 14 5 2 5 6" xfId="11211"/>
    <cellStyle name="Separador de milhares 14 5 2 5 6 2" xfId="22587"/>
    <cellStyle name="Separador de milhares 14 5 2 5 6 3" xfId="33963"/>
    <cellStyle name="Separador de milhares 14 5 2 5 7" xfId="13107"/>
    <cellStyle name="Separador de milhares 14 5 2 5 8" xfId="24483"/>
    <cellStyle name="Separador de milhares 14 5 2 5 9" xfId="35859"/>
    <cellStyle name="Separador de milhares 14 5 2 6" xfId="2046"/>
    <cellStyle name="Separador de milhares 14 5 2 6 10" xfId="38071"/>
    <cellStyle name="Separador de milhares 14 5 2 6 2" xfId="3943"/>
    <cellStyle name="Separador de milhares 14 5 2 6 2 2" xfId="15319"/>
    <cellStyle name="Separador de milhares 14 5 2 6 2 3" xfId="26695"/>
    <cellStyle name="Separador de milhares 14 5 2 6 3" xfId="5839"/>
    <cellStyle name="Separador de milhares 14 5 2 6 3 2" xfId="17215"/>
    <cellStyle name="Separador de milhares 14 5 2 6 3 3" xfId="28591"/>
    <cellStyle name="Separador de milhares 14 5 2 6 4" xfId="7735"/>
    <cellStyle name="Separador de milhares 14 5 2 6 4 2" xfId="19111"/>
    <cellStyle name="Separador de milhares 14 5 2 6 4 3" xfId="30487"/>
    <cellStyle name="Separador de milhares 14 5 2 6 5" xfId="9631"/>
    <cellStyle name="Separador de milhares 14 5 2 6 5 2" xfId="21007"/>
    <cellStyle name="Separador de milhares 14 5 2 6 5 3" xfId="32383"/>
    <cellStyle name="Separador de milhares 14 5 2 6 6" xfId="11527"/>
    <cellStyle name="Separador de milhares 14 5 2 6 6 2" xfId="22903"/>
    <cellStyle name="Separador de milhares 14 5 2 6 6 3" xfId="34279"/>
    <cellStyle name="Separador de milhares 14 5 2 6 7" xfId="13423"/>
    <cellStyle name="Separador de milhares 14 5 2 6 8" xfId="24799"/>
    <cellStyle name="Separador de milhares 14 5 2 6 9" xfId="36175"/>
    <cellStyle name="Separador de milhares 14 5 2 7" xfId="2362"/>
    <cellStyle name="Separador de milhares 14 5 2 7 2" xfId="13739"/>
    <cellStyle name="Separador de milhares 14 5 2 7 3" xfId="25115"/>
    <cellStyle name="Separador de milhares 14 5 2 8" xfId="4259"/>
    <cellStyle name="Separador de milhares 14 5 2 8 2" xfId="15635"/>
    <cellStyle name="Separador de milhares 14 5 2 8 3" xfId="27011"/>
    <cellStyle name="Separador de milhares 14 5 2 9" xfId="6155"/>
    <cellStyle name="Separador de milhares 14 5 2 9 2" xfId="17531"/>
    <cellStyle name="Separador de milhares 14 5 2 9 3" xfId="28907"/>
    <cellStyle name="Separador de milhares 14 5 3" xfId="624"/>
    <cellStyle name="Separador de milhares 14 5 3 10" xfId="36649"/>
    <cellStyle name="Separador de milhares 14 5 3 2" xfId="2521"/>
    <cellStyle name="Separador de milhares 14 5 3 2 2" xfId="13897"/>
    <cellStyle name="Separador de milhares 14 5 3 2 3" xfId="25273"/>
    <cellStyle name="Separador de milhares 14 5 3 3" xfId="4417"/>
    <cellStyle name="Separador de milhares 14 5 3 3 2" xfId="15793"/>
    <cellStyle name="Separador de milhares 14 5 3 3 3" xfId="27169"/>
    <cellStyle name="Separador de milhares 14 5 3 4" xfId="6313"/>
    <cellStyle name="Separador de milhares 14 5 3 4 2" xfId="17689"/>
    <cellStyle name="Separador de milhares 14 5 3 4 3" xfId="29065"/>
    <cellStyle name="Separador de milhares 14 5 3 5" xfId="8209"/>
    <cellStyle name="Separador de milhares 14 5 3 5 2" xfId="19585"/>
    <cellStyle name="Separador de milhares 14 5 3 5 3" xfId="30961"/>
    <cellStyle name="Separador de milhares 14 5 3 6" xfId="10105"/>
    <cellStyle name="Separador de milhares 14 5 3 6 2" xfId="21481"/>
    <cellStyle name="Separador de milhares 14 5 3 6 3" xfId="32857"/>
    <cellStyle name="Separador de milhares 14 5 3 7" xfId="12001"/>
    <cellStyle name="Separador de milhares 14 5 3 8" xfId="23377"/>
    <cellStyle name="Separador de milhares 14 5 3 9" xfId="34753"/>
    <cellStyle name="Separador de milhares 14 5 4" xfId="940"/>
    <cellStyle name="Separador de milhares 14 5 4 10" xfId="36965"/>
    <cellStyle name="Separador de milhares 14 5 4 2" xfId="2837"/>
    <cellStyle name="Separador de milhares 14 5 4 2 2" xfId="14213"/>
    <cellStyle name="Separador de milhares 14 5 4 2 3" xfId="25589"/>
    <cellStyle name="Separador de milhares 14 5 4 3" xfId="4733"/>
    <cellStyle name="Separador de milhares 14 5 4 3 2" xfId="16109"/>
    <cellStyle name="Separador de milhares 14 5 4 3 3" xfId="27485"/>
    <cellStyle name="Separador de milhares 14 5 4 4" xfId="6629"/>
    <cellStyle name="Separador de milhares 14 5 4 4 2" xfId="18005"/>
    <cellStyle name="Separador de milhares 14 5 4 4 3" xfId="29381"/>
    <cellStyle name="Separador de milhares 14 5 4 5" xfId="8525"/>
    <cellStyle name="Separador de milhares 14 5 4 5 2" xfId="19901"/>
    <cellStyle name="Separador de milhares 14 5 4 5 3" xfId="31277"/>
    <cellStyle name="Separador de milhares 14 5 4 6" xfId="10421"/>
    <cellStyle name="Separador de milhares 14 5 4 6 2" xfId="21797"/>
    <cellStyle name="Separador de milhares 14 5 4 6 3" xfId="33173"/>
    <cellStyle name="Separador de milhares 14 5 4 7" xfId="12317"/>
    <cellStyle name="Separador de milhares 14 5 4 8" xfId="23693"/>
    <cellStyle name="Separador de milhares 14 5 4 9" xfId="35069"/>
    <cellStyle name="Separador de milhares 14 5 5" xfId="1256"/>
    <cellStyle name="Separador de milhares 14 5 5 10" xfId="37281"/>
    <cellStyle name="Separador de milhares 14 5 5 2" xfId="3153"/>
    <cellStyle name="Separador de milhares 14 5 5 2 2" xfId="14529"/>
    <cellStyle name="Separador de milhares 14 5 5 2 3" xfId="25905"/>
    <cellStyle name="Separador de milhares 14 5 5 3" xfId="5049"/>
    <cellStyle name="Separador de milhares 14 5 5 3 2" xfId="16425"/>
    <cellStyle name="Separador de milhares 14 5 5 3 3" xfId="27801"/>
    <cellStyle name="Separador de milhares 14 5 5 4" xfId="6945"/>
    <cellStyle name="Separador de milhares 14 5 5 4 2" xfId="18321"/>
    <cellStyle name="Separador de milhares 14 5 5 4 3" xfId="29697"/>
    <cellStyle name="Separador de milhares 14 5 5 5" xfId="8841"/>
    <cellStyle name="Separador de milhares 14 5 5 5 2" xfId="20217"/>
    <cellStyle name="Separador de milhares 14 5 5 5 3" xfId="31593"/>
    <cellStyle name="Separador de milhares 14 5 5 6" xfId="10737"/>
    <cellStyle name="Separador de milhares 14 5 5 6 2" xfId="22113"/>
    <cellStyle name="Separador de milhares 14 5 5 6 3" xfId="33489"/>
    <cellStyle name="Separador de milhares 14 5 5 7" xfId="12633"/>
    <cellStyle name="Separador de milhares 14 5 5 8" xfId="24009"/>
    <cellStyle name="Separador de milhares 14 5 5 9" xfId="35385"/>
    <cellStyle name="Separador de milhares 14 5 6" xfId="1572"/>
    <cellStyle name="Separador de milhares 14 5 6 10" xfId="37597"/>
    <cellStyle name="Separador de milhares 14 5 6 2" xfId="3469"/>
    <cellStyle name="Separador de milhares 14 5 6 2 2" xfId="14845"/>
    <cellStyle name="Separador de milhares 14 5 6 2 3" xfId="26221"/>
    <cellStyle name="Separador de milhares 14 5 6 3" xfId="5365"/>
    <cellStyle name="Separador de milhares 14 5 6 3 2" xfId="16741"/>
    <cellStyle name="Separador de milhares 14 5 6 3 3" xfId="28117"/>
    <cellStyle name="Separador de milhares 14 5 6 4" xfId="7261"/>
    <cellStyle name="Separador de milhares 14 5 6 4 2" xfId="18637"/>
    <cellStyle name="Separador de milhares 14 5 6 4 3" xfId="30013"/>
    <cellStyle name="Separador de milhares 14 5 6 5" xfId="9157"/>
    <cellStyle name="Separador de milhares 14 5 6 5 2" xfId="20533"/>
    <cellStyle name="Separador de milhares 14 5 6 5 3" xfId="31909"/>
    <cellStyle name="Separador de milhares 14 5 6 6" xfId="11053"/>
    <cellStyle name="Separador de milhares 14 5 6 6 2" xfId="22429"/>
    <cellStyle name="Separador de milhares 14 5 6 6 3" xfId="33805"/>
    <cellStyle name="Separador de milhares 14 5 6 7" xfId="12949"/>
    <cellStyle name="Separador de milhares 14 5 6 8" xfId="24325"/>
    <cellStyle name="Separador de milhares 14 5 6 9" xfId="35701"/>
    <cellStyle name="Separador de milhares 14 5 7" xfId="1888"/>
    <cellStyle name="Separador de milhares 14 5 7 10" xfId="37913"/>
    <cellStyle name="Separador de milhares 14 5 7 2" xfId="3785"/>
    <cellStyle name="Separador de milhares 14 5 7 2 2" xfId="15161"/>
    <cellStyle name="Separador de milhares 14 5 7 2 3" xfId="26537"/>
    <cellStyle name="Separador de milhares 14 5 7 3" xfId="5681"/>
    <cellStyle name="Separador de milhares 14 5 7 3 2" xfId="17057"/>
    <cellStyle name="Separador de milhares 14 5 7 3 3" xfId="28433"/>
    <cellStyle name="Separador de milhares 14 5 7 4" xfId="7577"/>
    <cellStyle name="Separador de milhares 14 5 7 4 2" xfId="18953"/>
    <cellStyle name="Separador de milhares 14 5 7 4 3" xfId="30329"/>
    <cellStyle name="Separador de milhares 14 5 7 5" xfId="9473"/>
    <cellStyle name="Separador de milhares 14 5 7 5 2" xfId="20849"/>
    <cellStyle name="Separador de milhares 14 5 7 5 3" xfId="32225"/>
    <cellStyle name="Separador de milhares 14 5 7 6" xfId="11369"/>
    <cellStyle name="Separador de milhares 14 5 7 6 2" xfId="22745"/>
    <cellStyle name="Separador de milhares 14 5 7 6 3" xfId="34121"/>
    <cellStyle name="Separador de milhares 14 5 7 7" xfId="13265"/>
    <cellStyle name="Separador de milhares 14 5 7 8" xfId="24641"/>
    <cellStyle name="Separador de milhares 14 5 7 9" xfId="36017"/>
    <cellStyle name="Separador de milhares 14 5 8" xfId="2204"/>
    <cellStyle name="Separador de milhares 14 5 8 2" xfId="13581"/>
    <cellStyle name="Separador de milhares 14 5 8 3" xfId="24957"/>
    <cellStyle name="Separador de milhares 14 5 9" xfId="4101"/>
    <cellStyle name="Separador de milhares 14 5 9 2" xfId="15477"/>
    <cellStyle name="Separador de milhares 14 5 9 3" xfId="26853"/>
    <cellStyle name="Separador de milhares 14 6" xfId="375"/>
    <cellStyle name="Separador de milhares 14 6 10" xfId="7961"/>
    <cellStyle name="Separador de milhares 14 6 10 2" xfId="19337"/>
    <cellStyle name="Separador de milhares 14 6 10 3" xfId="30713"/>
    <cellStyle name="Separador de milhares 14 6 11" xfId="9857"/>
    <cellStyle name="Separador de milhares 14 6 11 2" xfId="21233"/>
    <cellStyle name="Separador de milhares 14 6 11 3" xfId="32609"/>
    <cellStyle name="Separador de milhares 14 6 12" xfId="11753"/>
    <cellStyle name="Separador de milhares 14 6 13" xfId="23129"/>
    <cellStyle name="Separador de milhares 14 6 14" xfId="34505"/>
    <cellStyle name="Separador de milhares 14 6 15" xfId="36401"/>
    <cellStyle name="Separador de milhares 14 6 2" xfId="692"/>
    <cellStyle name="Separador de milhares 14 6 2 10" xfId="36717"/>
    <cellStyle name="Separador de milhares 14 6 2 2" xfId="2589"/>
    <cellStyle name="Separador de milhares 14 6 2 2 2" xfId="13965"/>
    <cellStyle name="Separador de milhares 14 6 2 2 3" xfId="25341"/>
    <cellStyle name="Separador de milhares 14 6 2 3" xfId="4485"/>
    <cellStyle name="Separador de milhares 14 6 2 3 2" xfId="15861"/>
    <cellStyle name="Separador de milhares 14 6 2 3 3" xfId="27237"/>
    <cellStyle name="Separador de milhares 14 6 2 4" xfId="6381"/>
    <cellStyle name="Separador de milhares 14 6 2 4 2" xfId="17757"/>
    <cellStyle name="Separador de milhares 14 6 2 4 3" xfId="29133"/>
    <cellStyle name="Separador de milhares 14 6 2 5" xfId="8277"/>
    <cellStyle name="Separador de milhares 14 6 2 5 2" xfId="19653"/>
    <cellStyle name="Separador de milhares 14 6 2 5 3" xfId="31029"/>
    <cellStyle name="Separador de milhares 14 6 2 6" xfId="10173"/>
    <cellStyle name="Separador de milhares 14 6 2 6 2" xfId="21549"/>
    <cellStyle name="Separador de milhares 14 6 2 6 3" xfId="32925"/>
    <cellStyle name="Separador de milhares 14 6 2 7" xfId="12069"/>
    <cellStyle name="Separador de milhares 14 6 2 8" xfId="23445"/>
    <cellStyle name="Separador de milhares 14 6 2 9" xfId="34821"/>
    <cellStyle name="Separador de milhares 14 6 3" xfId="1008"/>
    <cellStyle name="Separador de milhares 14 6 3 10" xfId="37033"/>
    <cellStyle name="Separador de milhares 14 6 3 2" xfId="2905"/>
    <cellStyle name="Separador de milhares 14 6 3 2 2" xfId="14281"/>
    <cellStyle name="Separador de milhares 14 6 3 2 3" xfId="25657"/>
    <cellStyle name="Separador de milhares 14 6 3 3" xfId="4801"/>
    <cellStyle name="Separador de milhares 14 6 3 3 2" xfId="16177"/>
    <cellStyle name="Separador de milhares 14 6 3 3 3" xfId="27553"/>
    <cellStyle name="Separador de milhares 14 6 3 4" xfId="6697"/>
    <cellStyle name="Separador de milhares 14 6 3 4 2" xfId="18073"/>
    <cellStyle name="Separador de milhares 14 6 3 4 3" xfId="29449"/>
    <cellStyle name="Separador de milhares 14 6 3 5" xfId="8593"/>
    <cellStyle name="Separador de milhares 14 6 3 5 2" xfId="19969"/>
    <cellStyle name="Separador de milhares 14 6 3 5 3" xfId="31345"/>
    <cellStyle name="Separador de milhares 14 6 3 6" xfId="10489"/>
    <cellStyle name="Separador de milhares 14 6 3 6 2" xfId="21865"/>
    <cellStyle name="Separador de milhares 14 6 3 6 3" xfId="33241"/>
    <cellStyle name="Separador de milhares 14 6 3 7" xfId="12385"/>
    <cellStyle name="Separador de milhares 14 6 3 8" xfId="23761"/>
    <cellStyle name="Separador de milhares 14 6 3 9" xfId="35137"/>
    <cellStyle name="Separador de milhares 14 6 4" xfId="1324"/>
    <cellStyle name="Separador de milhares 14 6 4 10" xfId="37349"/>
    <cellStyle name="Separador de milhares 14 6 4 2" xfId="3221"/>
    <cellStyle name="Separador de milhares 14 6 4 2 2" xfId="14597"/>
    <cellStyle name="Separador de milhares 14 6 4 2 3" xfId="25973"/>
    <cellStyle name="Separador de milhares 14 6 4 3" xfId="5117"/>
    <cellStyle name="Separador de milhares 14 6 4 3 2" xfId="16493"/>
    <cellStyle name="Separador de milhares 14 6 4 3 3" xfId="27869"/>
    <cellStyle name="Separador de milhares 14 6 4 4" xfId="7013"/>
    <cellStyle name="Separador de milhares 14 6 4 4 2" xfId="18389"/>
    <cellStyle name="Separador de milhares 14 6 4 4 3" xfId="29765"/>
    <cellStyle name="Separador de milhares 14 6 4 5" xfId="8909"/>
    <cellStyle name="Separador de milhares 14 6 4 5 2" xfId="20285"/>
    <cellStyle name="Separador de milhares 14 6 4 5 3" xfId="31661"/>
    <cellStyle name="Separador de milhares 14 6 4 6" xfId="10805"/>
    <cellStyle name="Separador de milhares 14 6 4 6 2" xfId="22181"/>
    <cellStyle name="Separador de milhares 14 6 4 6 3" xfId="33557"/>
    <cellStyle name="Separador de milhares 14 6 4 7" xfId="12701"/>
    <cellStyle name="Separador de milhares 14 6 4 8" xfId="24077"/>
    <cellStyle name="Separador de milhares 14 6 4 9" xfId="35453"/>
    <cellStyle name="Separador de milhares 14 6 5" xfId="1640"/>
    <cellStyle name="Separador de milhares 14 6 5 10" xfId="37665"/>
    <cellStyle name="Separador de milhares 14 6 5 2" xfId="3537"/>
    <cellStyle name="Separador de milhares 14 6 5 2 2" xfId="14913"/>
    <cellStyle name="Separador de milhares 14 6 5 2 3" xfId="26289"/>
    <cellStyle name="Separador de milhares 14 6 5 3" xfId="5433"/>
    <cellStyle name="Separador de milhares 14 6 5 3 2" xfId="16809"/>
    <cellStyle name="Separador de milhares 14 6 5 3 3" xfId="28185"/>
    <cellStyle name="Separador de milhares 14 6 5 4" xfId="7329"/>
    <cellStyle name="Separador de milhares 14 6 5 4 2" xfId="18705"/>
    <cellStyle name="Separador de milhares 14 6 5 4 3" xfId="30081"/>
    <cellStyle name="Separador de milhares 14 6 5 5" xfId="9225"/>
    <cellStyle name="Separador de milhares 14 6 5 5 2" xfId="20601"/>
    <cellStyle name="Separador de milhares 14 6 5 5 3" xfId="31977"/>
    <cellStyle name="Separador de milhares 14 6 5 6" xfId="11121"/>
    <cellStyle name="Separador de milhares 14 6 5 6 2" xfId="22497"/>
    <cellStyle name="Separador de milhares 14 6 5 6 3" xfId="33873"/>
    <cellStyle name="Separador de milhares 14 6 5 7" xfId="13017"/>
    <cellStyle name="Separador de milhares 14 6 5 8" xfId="24393"/>
    <cellStyle name="Separador de milhares 14 6 5 9" xfId="35769"/>
    <cellStyle name="Separador de milhares 14 6 6" xfId="1956"/>
    <cellStyle name="Separador de milhares 14 6 6 10" xfId="37981"/>
    <cellStyle name="Separador de milhares 14 6 6 2" xfId="3853"/>
    <cellStyle name="Separador de milhares 14 6 6 2 2" xfId="15229"/>
    <cellStyle name="Separador de milhares 14 6 6 2 3" xfId="26605"/>
    <cellStyle name="Separador de milhares 14 6 6 3" xfId="5749"/>
    <cellStyle name="Separador de milhares 14 6 6 3 2" xfId="17125"/>
    <cellStyle name="Separador de milhares 14 6 6 3 3" xfId="28501"/>
    <cellStyle name="Separador de milhares 14 6 6 4" xfId="7645"/>
    <cellStyle name="Separador de milhares 14 6 6 4 2" xfId="19021"/>
    <cellStyle name="Separador de milhares 14 6 6 4 3" xfId="30397"/>
    <cellStyle name="Separador de milhares 14 6 6 5" xfId="9541"/>
    <cellStyle name="Separador de milhares 14 6 6 5 2" xfId="20917"/>
    <cellStyle name="Separador de milhares 14 6 6 5 3" xfId="32293"/>
    <cellStyle name="Separador de milhares 14 6 6 6" xfId="11437"/>
    <cellStyle name="Separador de milhares 14 6 6 6 2" xfId="22813"/>
    <cellStyle name="Separador de milhares 14 6 6 6 3" xfId="34189"/>
    <cellStyle name="Separador de milhares 14 6 6 7" xfId="13333"/>
    <cellStyle name="Separador de milhares 14 6 6 8" xfId="24709"/>
    <cellStyle name="Separador de milhares 14 6 6 9" xfId="36085"/>
    <cellStyle name="Separador de milhares 14 6 7" xfId="2272"/>
    <cellStyle name="Separador de milhares 14 6 7 2" xfId="13649"/>
    <cellStyle name="Separador de milhares 14 6 7 3" xfId="25025"/>
    <cellStyle name="Separador de milhares 14 6 8" xfId="4169"/>
    <cellStyle name="Separador de milhares 14 6 8 2" xfId="15545"/>
    <cellStyle name="Separador de milhares 14 6 8 3" xfId="26921"/>
    <cellStyle name="Separador de milhares 14 6 9" xfId="6065"/>
    <cellStyle name="Separador de milhares 14 6 9 2" xfId="17441"/>
    <cellStyle name="Separador de milhares 14 6 9 3" xfId="28817"/>
    <cellStyle name="Separador de milhares 14 7" xfId="534"/>
    <cellStyle name="Separador de milhares 14 7 10" xfId="36559"/>
    <cellStyle name="Separador de milhares 14 7 2" xfId="2431"/>
    <cellStyle name="Separador de milhares 14 7 2 2" xfId="13807"/>
    <cellStyle name="Separador de milhares 14 7 2 3" xfId="25183"/>
    <cellStyle name="Separador de milhares 14 7 3" xfId="4327"/>
    <cellStyle name="Separador de milhares 14 7 3 2" xfId="15703"/>
    <cellStyle name="Separador de milhares 14 7 3 3" xfId="27079"/>
    <cellStyle name="Separador de milhares 14 7 4" xfId="6223"/>
    <cellStyle name="Separador de milhares 14 7 4 2" xfId="17599"/>
    <cellStyle name="Separador de milhares 14 7 4 3" xfId="28975"/>
    <cellStyle name="Separador de milhares 14 7 5" xfId="8119"/>
    <cellStyle name="Separador de milhares 14 7 5 2" xfId="19495"/>
    <cellStyle name="Separador de milhares 14 7 5 3" xfId="30871"/>
    <cellStyle name="Separador de milhares 14 7 6" xfId="10015"/>
    <cellStyle name="Separador de milhares 14 7 6 2" xfId="21391"/>
    <cellStyle name="Separador de milhares 14 7 6 3" xfId="32767"/>
    <cellStyle name="Separador de milhares 14 7 7" xfId="11911"/>
    <cellStyle name="Separador de milhares 14 7 8" xfId="23287"/>
    <cellStyle name="Separador de milhares 14 7 9" xfId="34663"/>
    <cellStyle name="Separador de milhares 14 8" xfId="850"/>
    <cellStyle name="Separador de milhares 14 8 10" xfId="36875"/>
    <cellStyle name="Separador de milhares 14 8 2" xfId="2747"/>
    <cellStyle name="Separador de milhares 14 8 2 2" xfId="14123"/>
    <cellStyle name="Separador de milhares 14 8 2 3" xfId="25499"/>
    <cellStyle name="Separador de milhares 14 8 3" xfId="4643"/>
    <cellStyle name="Separador de milhares 14 8 3 2" xfId="16019"/>
    <cellStyle name="Separador de milhares 14 8 3 3" xfId="27395"/>
    <cellStyle name="Separador de milhares 14 8 4" xfId="6539"/>
    <cellStyle name="Separador de milhares 14 8 4 2" xfId="17915"/>
    <cellStyle name="Separador de milhares 14 8 4 3" xfId="29291"/>
    <cellStyle name="Separador de milhares 14 8 5" xfId="8435"/>
    <cellStyle name="Separador de milhares 14 8 5 2" xfId="19811"/>
    <cellStyle name="Separador de milhares 14 8 5 3" xfId="31187"/>
    <cellStyle name="Separador de milhares 14 8 6" xfId="10331"/>
    <cellStyle name="Separador de milhares 14 8 6 2" xfId="21707"/>
    <cellStyle name="Separador de milhares 14 8 6 3" xfId="33083"/>
    <cellStyle name="Separador de milhares 14 8 7" xfId="12227"/>
    <cellStyle name="Separador de milhares 14 8 8" xfId="23603"/>
    <cellStyle name="Separador de milhares 14 8 9" xfId="34979"/>
    <cellStyle name="Separador de milhares 14 9" xfId="1166"/>
    <cellStyle name="Separador de milhares 14 9 10" xfId="37191"/>
    <cellStyle name="Separador de milhares 14 9 2" xfId="3063"/>
    <cellStyle name="Separador de milhares 14 9 2 2" xfId="14439"/>
    <cellStyle name="Separador de milhares 14 9 2 3" xfId="25815"/>
    <cellStyle name="Separador de milhares 14 9 3" xfId="4959"/>
    <cellStyle name="Separador de milhares 14 9 3 2" xfId="16335"/>
    <cellStyle name="Separador de milhares 14 9 3 3" xfId="27711"/>
    <cellStyle name="Separador de milhares 14 9 4" xfId="6855"/>
    <cellStyle name="Separador de milhares 14 9 4 2" xfId="18231"/>
    <cellStyle name="Separador de milhares 14 9 4 3" xfId="29607"/>
    <cellStyle name="Separador de milhares 14 9 5" xfId="8751"/>
    <cellStyle name="Separador de milhares 14 9 5 2" xfId="20127"/>
    <cellStyle name="Separador de milhares 14 9 5 3" xfId="31503"/>
    <cellStyle name="Separador de milhares 14 9 6" xfId="10647"/>
    <cellStyle name="Separador de milhares 14 9 6 2" xfId="22023"/>
    <cellStyle name="Separador de milhares 14 9 6 3" xfId="33399"/>
    <cellStyle name="Separador de milhares 14 9 7" xfId="12543"/>
    <cellStyle name="Separador de milhares 14 9 8" xfId="23919"/>
    <cellStyle name="Separador de milhares 14 9 9" xfId="35295"/>
    <cellStyle name="Separador de milhares 2" xfId="52"/>
    <cellStyle name="Separador de milhares 2 10" xfId="141"/>
    <cellStyle name="Separador de milhares 2 10 2" xfId="204"/>
    <cellStyle name="Separador de milhares 2 11" xfId="205"/>
    <cellStyle name="Separador de milhares 2 12" xfId="206"/>
    <cellStyle name="Separador de milhares 2 13" xfId="207"/>
    <cellStyle name="Separador de milhares 2 14" xfId="208"/>
    <cellStyle name="Separador de milhares 2 2" xfId="64"/>
    <cellStyle name="Separador de milhares 2 2 2" xfId="77"/>
    <cellStyle name="Separador de milhares 2 2 2 2" xfId="209"/>
    <cellStyle name="Separador de milhares 2 2 3" xfId="85"/>
    <cellStyle name="Separador de milhares 2 2 3 2" xfId="210"/>
    <cellStyle name="Separador de milhares 2 3" xfId="70"/>
    <cellStyle name="Separador de milhares 2 3 2" xfId="211"/>
    <cellStyle name="Separador de milhares 2 4" xfId="212"/>
    <cellStyle name="Separador de milhares 2 5" xfId="213"/>
    <cellStyle name="Separador de milhares 2 6" xfId="214"/>
    <cellStyle name="Separador de milhares 2 7" xfId="215"/>
    <cellStyle name="Separador de milhares 2 8" xfId="216"/>
    <cellStyle name="Separador de milhares 2 9" xfId="217"/>
    <cellStyle name="Separador de milhares 3" xfId="53"/>
    <cellStyle name="Separador de milhares 3 2" xfId="65"/>
    <cellStyle name="Separador de milhares 3 2 2" xfId="78"/>
    <cellStyle name="Separador de milhares 3 2 2 2" xfId="514"/>
    <cellStyle name="Separador de milhares 3 2 3" xfId="218"/>
    <cellStyle name="Separador de milhares 3 3" xfId="71"/>
    <cellStyle name="Separador de milhares 3 3 2" xfId="219"/>
    <cellStyle name="Separador de milhares 3 4" xfId="105"/>
    <cellStyle name="Separador de milhares 3 4 10" xfId="1483"/>
    <cellStyle name="Separador de milhares 3 4 10 10" xfId="37508"/>
    <cellStyle name="Separador de milhares 3 4 10 2" xfId="3380"/>
    <cellStyle name="Separador de milhares 3 4 10 2 2" xfId="14756"/>
    <cellStyle name="Separador de milhares 3 4 10 2 3" xfId="26132"/>
    <cellStyle name="Separador de milhares 3 4 10 3" xfId="5276"/>
    <cellStyle name="Separador de milhares 3 4 10 3 2" xfId="16652"/>
    <cellStyle name="Separador de milhares 3 4 10 3 3" xfId="28028"/>
    <cellStyle name="Separador de milhares 3 4 10 4" xfId="7172"/>
    <cellStyle name="Separador de milhares 3 4 10 4 2" xfId="18548"/>
    <cellStyle name="Separador de milhares 3 4 10 4 3" xfId="29924"/>
    <cellStyle name="Separador de milhares 3 4 10 5" xfId="9068"/>
    <cellStyle name="Separador de milhares 3 4 10 5 2" xfId="20444"/>
    <cellStyle name="Separador de milhares 3 4 10 5 3" xfId="31820"/>
    <cellStyle name="Separador de milhares 3 4 10 6" xfId="10964"/>
    <cellStyle name="Separador de milhares 3 4 10 6 2" xfId="22340"/>
    <cellStyle name="Separador de milhares 3 4 10 6 3" xfId="33716"/>
    <cellStyle name="Separador de milhares 3 4 10 7" xfId="12860"/>
    <cellStyle name="Separador de milhares 3 4 10 8" xfId="24236"/>
    <cellStyle name="Separador de milhares 3 4 10 9" xfId="35612"/>
    <cellStyle name="Separador de milhares 3 4 11" xfId="1799"/>
    <cellStyle name="Separador de milhares 3 4 11 10" xfId="37824"/>
    <cellStyle name="Separador de milhares 3 4 11 2" xfId="3696"/>
    <cellStyle name="Separador de milhares 3 4 11 2 2" xfId="15072"/>
    <cellStyle name="Separador de milhares 3 4 11 2 3" xfId="26448"/>
    <cellStyle name="Separador de milhares 3 4 11 3" xfId="5592"/>
    <cellStyle name="Separador de milhares 3 4 11 3 2" xfId="16968"/>
    <cellStyle name="Separador de milhares 3 4 11 3 3" xfId="28344"/>
    <cellStyle name="Separador de milhares 3 4 11 4" xfId="7488"/>
    <cellStyle name="Separador de milhares 3 4 11 4 2" xfId="18864"/>
    <cellStyle name="Separador de milhares 3 4 11 4 3" xfId="30240"/>
    <cellStyle name="Separador de milhares 3 4 11 5" xfId="9384"/>
    <cellStyle name="Separador de milhares 3 4 11 5 2" xfId="20760"/>
    <cellStyle name="Separador de milhares 3 4 11 5 3" xfId="32136"/>
    <cellStyle name="Separador de milhares 3 4 11 6" xfId="11280"/>
    <cellStyle name="Separador de milhares 3 4 11 6 2" xfId="22656"/>
    <cellStyle name="Separador de milhares 3 4 11 6 3" xfId="34032"/>
    <cellStyle name="Separador de milhares 3 4 11 7" xfId="13176"/>
    <cellStyle name="Separador de milhares 3 4 11 8" xfId="24552"/>
    <cellStyle name="Separador de milhares 3 4 11 9" xfId="35928"/>
    <cellStyle name="Separador de milhares 3 4 12" xfId="2115"/>
    <cellStyle name="Separador de milhares 3 4 12 2" xfId="13492"/>
    <cellStyle name="Separador de milhares 3 4 12 3" xfId="24868"/>
    <cellStyle name="Separador de milhares 3 4 13" xfId="4012"/>
    <cellStyle name="Separador de milhares 3 4 13 2" xfId="15388"/>
    <cellStyle name="Separador de milhares 3 4 13 3" xfId="26764"/>
    <cellStyle name="Separador de milhares 3 4 14" xfId="5908"/>
    <cellStyle name="Separador de milhares 3 4 14 2" xfId="17284"/>
    <cellStyle name="Separador de milhares 3 4 14 3" xfId="28660"/>
    <cellStyle name="Separador de milhares 3 4 15" xfId="7804"/>
    <cellStyle name="Separador de milhares 3 4 15 2" xfId="19180"/>
    <cellStyle name="Separador de milhares 3 4 15 3" xfId="30556"/>
    <cellStyle name="Separador de milhares 3 4 16" xfId="9700"/>
    <cellStyle name="Separador de milhares 3 4 16 2" xfId="21076"/>
    <cellStyle name="Separador de milhares 3 4 16 3" xfId="32452"/>
    <cellStyle name="Separador de milhares 3 4 17" xfId="11596"/>
    <cellStyle name="Separador de milhares 3 4 18" xfId="22972"/>
    <cellStyle name="Separador de milhares 3 4 19" xfId="34348"/>
    <cellStyle name="Separador de milhares 3 4 2" xfId="242"/>
    <cellStyle name="Separador de milhares 3 4 2 10" xfId="4034"/>
    <cellStyle name="Separador de milhares 3 4 2 10 2" xfId="15410"/>
    <cellStyle name="Separador de milhares 3 4 2 10 3" xfId="26786"/>
    <cellStyle name="Separador de milhares 3 4 2 11" xfId="5930"/>
    <cellStyle name="Separador de milhares 3 4 2 11 2" xfId="17306"/>
    <cellStyle name="Separador de milhares 3 4 2 11 3" xfId="28682"/>
    <cellStyle name="Separador de milhares 3 4 2 12" xfId="7826"/>
    <cellStyle name="Separador de milhares 3 4 2 12 2" xfId="19202"/>
    <cellStyle name="Separador de milhares 3 4 2 12 3" xfId="30578"/>
    <cellStyle name="Separador de milhares 3 4 2 13" xfId="9722"/>
    <cellStyle name="Separador de milhares 3 4 2 13 2" xfId="21098"/>
    <cellStyle name="Separador de milhares 3 4 2 13 3" xfId="32474"/>
    <cellStyle name="Separador de milhares 3 4 2 14" xfId="11618"/>
    <cellStyle name="Separador de milhares 3 4 2 15" xfId="22994"/>
    <cellStyle name="Separador de milhares 3 4 2 16" xfId="34370"/>
    <cellStyle name="Separador de milhares 3 4 2 17" xfId="36266"/>
    <cellStyle name="Separador de milhares 3 4 2 2" xfId="331"/>
    <cellStyle name="Separador de milhares 3 4 2 2 10" xfId="6020"/>
    <cellStyle name="Separador de milhares 3 4 2 2 10 2" xfId="17396"/>
    <cellStyle name="Separador de milhares 3 4 2 2 10 3" xfId="28772"/>
    <cellStyle name="Separador de milhares 3 4 2 2 11" xfId="7916"/>
    <cellStyle name="Separador de milhares 3 4 2 2 11 2" xfId="19292"/>
    <cellStyle name="Separador de milhares 3 4 2 2 11 3" xfId="30668"/>
    <cellStyle name="Separador de milhares 3 4 2 2 12" xfId="9812"/>
    <cellStyle name="Separador de milhares 3 4 2 2 12 2" xfId="21188"/>
    <cellStyle name="Separador de milhares 3 4 2 2 12 3" xfId="32564"/>
    <cellStyle name="Separador de milhares 3 4 2 2 13" xfId="11708"/>
    <cellStyle name="Separador de milhares 3 4 2 2 14" xfId="23084"/>
    <cellStyle name="Separador de milhares 3 4 2 2 15" xfId="34460"/>
    <cellStyle name="Separador de milhares 3 4 2 2 16" xfId="36356"/>
    <cellStyle name="Separador de milhares 3 4 2 2 2" xfId="488"/>
    <cellStyle name="Separador de milhares 3 4 2 2 2 10" xfId="8074"/>
    <cellStyle name="Separador de milhares 3 4 2 2 2 10 2" xfId="19450"/>
    <cellStyle name="Separador de milhares 3 4 2 2 2 10 3" xfId="30826"/>
    <cellStyle name="Separador de milhares 3 4 2 2 2 11" xfId="9970"/>
    <cellStyle name="Separador de milhares 3 4 2 2 2 11 2" xfId="21346"/>
    <cellStyle name="Separador de milhares 3 4 2 2 2 11 3" xfId="32722"/>
    <cellStyle name="Separador de milhares 3 4 2 2 2 12" xfId="11866"/>
    <cellStyle name="Separador de milhares 3 4 2 2 2 13" xfId="23242"/>
    <cellStyle name="Separador de milhares 3 4 2 2 2 14" xfId="34618"/>
    <cellStyle name="Separador de milhares 3 4 2 2 2 15" xfId="36514"/>
    <cellStyle name="Separador de milhares 3 4 2 2 2 2" xfId="805"/>
    <cellStyle name="Separador de milhares 3 4 2 2 2 2 10" xfId="36830"/>
    <cellStyle name="Separador de milhares 3 4 2 2 2 2 2" xfId="2702"/>
    <cellStyle name="Separador de milhares 3 4 2 2 2 2 2 2" xfId="14078"/>
    <cellStyle name="Separador de milhares 3 4 2 2 2 2 2 3" xfId="25454"/>
    <cellStyle name="Separador de milhares 3 4 2 2 2 2 3" xfId="4598"/>
    <cellStyle name="Separador de milhares 3 4 2 2 2 2 3 2" xfId="15974"/>
    <cellStyle name="Separador de milhares 3 4 2 2 2 2 3 3" xfId="27350"/>
    <cellStyle name="Separador de milhares 3 4 2 2 2 2 4" xfId="6494"/>
    <cellStyle name="Separador de milhares 3 4 2 2 2 2 4 2" xfId="17870"/>
    <cellStyle name="Separador de milhares 3 4 2 2 2 2 4 3" xfId="29246"/>
    <cellStyle name="Separador de milhares 3 4 2 2 2 2 5" xfId="8390"/>
    <cellStyle name="Separador de milhares 3 4 2 2 2 2 5 2" xfId="19766"/>
    <cellStyle name="Separador de milhares 3 4 2 2 2 2 5 3" xfId="31142"/>
    <cellStyle name="Separador de milhares 3 4 2 2 2 2 6" xfId="10286"/>
    <cellStyle name="Separador de milhares 3 4 2 2 2 2 6 2" xfId="21662"/>
    <cellStyle name="Separador de milhares 3 4 2 2 2 2 6 3" xfId="33038"/>
    <cellStyle name="Separador de milhares 3 4 2 2 2 2 7" xfId="12182"/>
    <cellStyle name="Separador de milhares 3 4 2 2 2 2 8" xfId="23558"/>
    <cellStyle name="Separador de milhares 3 4 2 2 2 2 9" xfId="34934"/>
    <cellStyle name="Separador de milhares 3 4 2 2 2 3" xfId="1121"/>
    <cellStyle name="Separador de milhares 3 4 2 2 2 3 10" xfId="37146"/>
    <cellStyle name="Separador de milhares 3 4 2 2 2 3 2" xfId="3018"/>
    <cellStyle name="Separador de milhares 3 4 2 2 2 3 2 2" xfId="14394"/>
    <cellStyle name="Separador de milhares 3 4 2 2 2 3 2 3" xfId="25770"/>
    <cellStyle name="Separador de milhares 3 4 2 2 2 3 3" xfId="4914"/>
    <cellStyle name="Separador de milhares 3 4 2 2 2 3 3 2" xfId="16290"/>
    <cellStyle name="Separador de milhares 3 4 2 2 2 3 3 3" xfId="27666"/>
    <cellStyle name="Separador de milhares 3 4 2 2 2 3 4" xfId="6810"/>
    <cellStyle name="Separador de milhares 3 4 2 2 2 3 4 2" xfId="18186"/>
    <cellStyle name="Separador de milhares 3 4 2 2 2 3 4 3" xfId="29562"/>
    <cellStyle name="Separador de milhares 3 4 2 2 2 3 5" xfId="8706"/>
    <cellStyle name="Separador de milhares 3 4 2 2 2 3 5 2" xfId="20082"/>
    <cellStyle name="Separador de milhares 3 4 2 2 2 3 5 3" xfId="31458"/>
    <cellStyle name="Separador de milhares 3 4 2 2 2 3 6" xfId="10602"/>
    <cellStyle name="Separador de milhares 3 4 2 2 2 3 6 2" xfId="21978"/>
    <cellStyle name="Separador de milhares 3 4 2 2 2 3 6 3" xfId="33354"/>
    <cellStyle name="Separador de milhares 3 4 2 2 2 3 7" xfId="12498"/>
    <cellStyle name="Separador de milhares 3 4 2 2 2 3 8" xfId="23874"/>
    <cellStyle name="Separador de milhares 3 4 2 2 2 3 9" xfId="35250"/>
    <cellStyle name="Separador de milhares 3 4 2 2 2 4" xfId="1437"/>
    <cellStyle name="Separador de milhares 3 4 2 2 2 4 10" xfId="37462"/>
    <cellStyle name="Separador de milhares 3 4 2 2 2 4 2" xfId="3334"/>
    <cellStyle name="Separador de milhares 3 4 2 2 2 4 2 2" xfId="14710"/>
    <cellStyle name="Separador de milhares 3 4 2 2 2 4 2 3" xfId="26086"/>
    <cellStyle name="Separador de milhares 3 4 2 2 2 4 3" xfId="5230"/>
    <cellStyle name="Separador de milhares 3 4 2 2 2 4 3 2" xfId="16606"/>
    <cellStyle name="Separador de milhares 3 4 2 2 2 4 3 3" xfId="27982"/>
    <cellStyle name="Separador de milhares 3 4 2 2 2 4 4" xfId="7126"/>
    <cellStyle name="Separador de milhares 3 4 2 2 2 4 4 2" xfId="18502"/>
    <cellStyle name="Separador de milhares 3 4 2 2 2 4 4 3" xfId="29878"/>
    <cellStyle name="Separador de milhares 3 4 2 2 2 4 5" xfId="9022"/>
    <cellStyle name="Separador de milhares 3 4 2 2 2 4 5 2" xfId="20398"/>
    <cellStyle name="Separador de milhares 3 4 2 2 2 4 5 3" xfId="31774"/>
    <cellStyle name="Separador de milhares 3 4 2 2 2 4 6" xfId="10918"/>
    <cellStyle name="Separador de milhares 3 4 2 2 2 4 6 2" xfId="22294"/>
    <cellStyle name="Separador de milhares 3 4 2 2 2 4 6 3" xfId="33670"/>
    <cellStyle name="Separador de milhares 3 4 2 2 2 4 7" xfId="12814"/>
    <cellStyle name="Separador de milhares 3 4 2 2 2 4 8" xfId="24190"/>
    <cellStyle name="Separador de milhares 3 4 2 2 2 4 9" xfId="35566"/>
    <cellStyle name="Separador de milhares 3 4 2 2 2 5" xfId="1753"/>
    <cellStyle name="Separador de milhares 3 4 2 2 2 5 10" xfId="37778"/>
    <cellStyle name="Separador de milhares 3 4 2 2 2 5 2" xfId="3650"/>
    <cellStyle name="Separador de milhares 3 4 2 2 2 5 2 2" xfId="15026"/>
    <cellStyle name="Separador de milhares 3 4 2 2 2 5 2 3" xfId="26402"/>
    <cellStyle name="Separador de milhares 3 4 2 2 2 5 3" xfId="5546"/>
    <cellStyle name="Separador de milhares 3 4 2 2 2 5 3 2" xfId="16922"/>
    <cellStyle name="Separador de milhares 3 4 2 2 2 5 3 3" xfId="28298"/>
    <cellStyle name="Separador de milhares 3 4 2 2 2 5 4" xfId="7442"/>
    <cellStyle name="Separador de milhares 3 4 2 2 2 5 4 2" xfId="18818"/>
    <cellStyle name="Separador de milhares 3 4 2 2 2 5 4 3" xfId="30194"/>
    <cellStyle name="Separador de milhares 3 4 2 2 2 5 5" xfId="9338"/>
    <cellStyle name="Separador de milhares 3 4 2 2 2 5 5 2" xfId="20714"/>
    <cellStyle name="Separador de milhares 3 4 2 2 2 5 5 3" xfId="32090"/>
    <cellStyle name="Separador de milhares 3 4 2 2 2 5 6" xfId="11234"/>
    <cellStyle name="Separador de milhares 3 4 2 2 2 5 6 2" xfId="22610"/>
    <cellStyle name="Separador de milhares 3 4 2 2 2 5 6 3" xfId="33986"/>
    <cellStyle name="Separador de milhares 3 4 2 2 2 5 7" xfId="13130"/>
    <cellStyle name="Separador de milhares 3 4 2 2 2 5 8" xfId="24506"/>
    <cellStyle name="Separador de milhares 3 4 2 2 2 5 9" xfId="35882"/>
    <cellStyle name="Separador de milhares 3 4 2 2 2 6" xfId="2069"/>
    <cellStyle name="Separador de milhares 3 4 2 2 2 6 10" xfId="38094"/>
    <cellStyle name="Separador de milhares 3 4 2 2 2 6 2" xfId="3966"/>
    <cellStyle name="Separador de milhares 3 4 2 2 2 6 2 2" xfId="15342"/>
    <cellStyle name="Separador de milhares 3 4 2 2 2 6 2 3" xfId="26718"/>
    <cellStyle name="Separador de milhares 3 4 2 2 2 6 3" xfId="5862"/>
    <cellStyle name="Separador de milhares 3 4 2 2 2 6 3 2" xfId="17238"/>
    <cellStyle name="Separador de milhares 3 4 2 2 2 6 3 3" xfId="28614"/>
    <cellStyle name="Separador de milhares 3 4 2 2 2 6 4" xfId="7758"/>
    <cellStyle name="Separador de milhares 3 4 2 2 2 6 4 2" xfId="19134"/>
    <cellStyle name="Separador de milhares 3 4 2 2 2 6 4 3" xfId="30510"/>
    <cellStyle name="Separador de milhares 3 4 2 2 2 6 5" xfId="9654"/>
    <cellStyle name="Separador de milhares 3 4 2 2 2 6 5 2" xfId="21030"/>
    <cellStyle name="Separador de milhares 3 4 2 2 2 6 5 3" xfId="32406"/>
    <cellStyle name="Separador de milhares 3 4 2 2 2 6 6" xfId="11550"/>
    <cellStyle name="Separador de milhares 3 4 2 2 2 6 6 2" xfId="22926"/>
    <cellStyle name="Separador de milhares 3 4 2 2 2 6 6 3" xfId="34302"/>
    <cellStyle name="Separador de milhares 3 4 2 2 2 6 7" xfId="13446"/>
    <cellStyle name="Separador de milhares 3 4 2 2 2 6 8" xfId="24822"/>
    <cellStyle name="Separador de milhares 3 4 2 2 2 6 9" xfId="36198"/>
    <cellStyle name="Separador de milhares 3 4 2 2 2 7" xfId="2385"/>
    <cellStyle name="Separador de milhares 3 4 2 2 2 7 2" xfId="13762"/>
    <cellStyle name="Separador de milhares 3 4 2 2 2 7 3" xfId="25138"/>
    <cellStyle name="Separador de milhares 3 4 2 2 2 8" xfId="4282"/>
    <cellStyle name="Separador de milhares 3 4 2 2 2 8 2" xfId="15658"/>
    <cellStyle name="Separador de milhares 3 4 2 2 2 8 3" xfId="27034"/>
    <cellStyle name="Separador de milhares 3 4 2 2 2 9" xfId="6178"/>
    <cellStyle name="Separador de milhares 3 4 2 2 2 9 2" xfId="17554"/>
    <cellStyle name="Separador de milhares 3 4 2 2 2 9 3" xfId="28930"/>
    <cellStyle name="Separador de milhares 3 4 2 2 3" xfId="647"/>
    <cellStyle name="Separador de milhares 3 4 2 2 3 10" xfId="36672"/>
    <cellStyle name="Separador de milhares 3 4 2 2 3 2" xfId="2544"/>
    <cellStyle name="Separador de milhares 3 4 2 2 3 2 2" xfId="13920"/>
    <cellStyle name="Separador de milhares 3 4 2 2 3 2 3" xfId="25296"/>
    <cellStyle name="Separador de milhares 3 4 2 2 3 3" xfId="4440"/>
    <cellStyle name="Separador de milhares 3 4 2 2 3 3 2" xfId="15816"/>
    <cellStyle name="Separador de milhares 3 4 2 2 3 3 3" xfId="27192"/>
    <cellStyle name="Separador de milhares 3 4 2 2 3 4" xfId="6336"/>
    <cellStyle name="Separador de milhares 3 4 2 2 3 4 2" xfId="17712"/>
    <cellStyle name="Separador de milhares 3 4 2 2 3 4 3" xfId="29088"/>
    <cellStyle name="Separador de milhares 3 4 2 2 3 5" xfId="8232"/>
    <cellStyle name="Separador de milhares 3 4 2 2 3 5 2" xfId="19608"/>
    <cellStyle name="Separador de milhares 3 4 2 2 3 5 3" xfId="30984"/>
    <cellStyle name="Separador de milhares 3 4 2 2 3 6" xfId="10128"/>
    <cellStyle name="Separador de milhares 3 4 2 2 3 6 2" xfId="21504"/>
    <cellStyle name="Separador de milhares 3 4 2 2 3 6 3" xfId="32880"/>
    <cellStyle name="Separador de milhares 3 4 2 2 3 7" xfId="12024"/>
    <cellStyle name="Separador de milhares 3 4 2 2 3 8" xfId="23400"/>
    <cellStyle name="Separador de milhares 3 4 2 2 3 9" xfId="34776"/>
    <cellStyle name="Separador de milhares 3 4 2 2 4" xfId="963"/>
    <cellStyle name="Separador de milhares 3 4 2 2 4 10" xfId="36988"/>
    <cellStyle name="Separador de milhares 3 4 2 2 4 2" xfId="2860"/>
    <cellStyle name="Separador de milhares 3 4 2 2 4 2 2" xfId="14236"/>
    <cellStyle name="Separador de milhares 3 4 2 2 4 2 3" xfId="25612"/>
    <cellStyle name="Separador de milhares 3 4 2 2 4 3" xfId="4756"/>
    <cellStyle name="Separador de milhares 3 4 2 2 4 3 2" xfId="16132"/>
    <cellStyle name="Separador de milhares 3 4 2 2 4 3 3" xfId="27508"/>
    <cellStyle name="Separador de milhares 3 4 2 2 4 4" xfId="6652"/>
    <cellStyle name="Separador de milhares 3 4 2 2 4 4 2" xfId="18028"/>
    <cellStyle name="Separador de milhares 3 4 2 2 4 4 3" xfId="29404"/>
    <cellStyle name="Separador de milhares 3 4 2 2 4 5" xfId="8548"/>
    <cellStyle name="Separador de milhares 3 4 2 2 4 5 2" xfId="19924"/>
    <cellStyle name="Separador de milhares 3 4 2 2 4 5 3" xfId="31300"/>
    <cellStyle name="Separador de milhares 3 4 2 2 4 6" xfId="10444"/>
    <cellStyle name="Separador de milhares 3 4 2 2 4 6 2" xfId="21820"/>
    <cellStyle name="Separador de milhares 3 4 2 2 4 6 3" xfId="33196"/>
    <cellStyle name="Separador de milhares 3 4 2 2 4 7" xfId="12340"/>
    <cellStyle name="Separador de milhares 3 4 2 2 4 8" xfId="23716"/>
    <cellStyle name="Separador de milhares 3 4 2 2 4 9" xfId="35092"/>
    <cellStyle name="Separador de milhares 3 4 2 2 5" xfId="1279"/>
    <cellStyle name="Separador de milhares 3 4 2 2 5 10" xfId="37304"/>
    <cellStyle name="Separador de milhares 3 4 2 2 5 2" xfId="3176"/>
    <cellStyle name="Separador de milhares 3 4 2 2 5 2 2" xfId="14552"/>
    <cellStyle name="Separador de milhares 3 4 2 2 5 2 3" xfId="25928"/>
    <cellStyle name="Separador de milhares 3 4 2 2 5 3" xfId="5072"/>
    <cellStyle name="Separador de milhares 3 4 2 2 5 3 2" xfId="16448"/>
    <cellStyle name="Separador de milhares 3 4 2 2 5 3 3" xfId="27824"/>
    <cellStyle name="Separador de milhares 3 4 2 2 5 4" xfId="6968"/>
    <cellStyle name="Separador de milhares 3 4 2 2 5 4 2" xfId="18344"/>
    <cellStyle name="Separador de milhares 3 4 2 2 5 4 3" xfId="29720"/>
    <cellStyle name="Separador de milhares 3 4 2 2 5 5" xfId="8864"/>
    <cellStyle name="Separador de milhares 3 4 2 2 5 5 2" xfId="20240"/>
    <cellStyle name="Separador de milhares 3 4 2 2 5 5 3" xfId="31616"/>
    <cellStyle name="Separador de milhares 3 4 2 2 5 6" xfId="10760"/>
    <cellStyle name="Separador de milhares 3 4 2 2 5 6 2" xfId="22136"/>
    <cellStyle name="Separador de milhares 3 4 2 2 5 6 3" xfId="33512"/>
    <cellStyle name="Separador de milhares 3 4 2 2 5 7" xfId="12656"/>
    <cellStyle name="Separador de milhares 3 4 2 2 5 8" xfId="24032"/>
    <cellStyle name="Separador de milhares 3 4 2 2 5 9" xfId="35408"/>
    <cellStyle name="Separador de milhares 3 4 2 2 6" xfId="1595"/>
    <cellStyle name="Separador de milhares 3 4 2 2 6 10" xfId="37620"/>
    <cellStyle name="Separador de milhares 3 4 2 2 6 2" xfId="3492"/>
    <cellStyle name="Separador de milhares 3 4 2 2 6 2 2" xfId="14868"/>
    <cellStyle name="Separador de milhares 3 4 2 2 6 2 3" xfId="26244"/>
    <cellStyle name="Separador de milhares 3 4 2 2 6 3" xfId="5388"/>
    <cellStyle name="Separador de milhares 3 4 2 2 6 3 2" xfId="16764"/>
    <cellStyle name="Separador de milhares 3 4 2 2 6 3 3" xfId="28140"/>
    <cellStyle name="Separador de milhares 3 4 2 2 6 4" xfId="7284"/>
    <cellStyle name="Separador de milhares 3 4 2 2 6 4 2" xfId="18660"/>
    <cellStyle name="Separador de milhares 3 4 2 2 6 4 3" xfId="30036"/>
    <cellStyle name="Separador de milhares 3 4 2 2 6 5" xfId="9180"/>
    <cellStyle name="Separador de milhares 3 4 2 2 6 5 2" xfId="20556"/>
    <cellStyle name="Separador de milhares 3 4 2 2 6 5 3" xfId="31932"/>
    <cellStyle name="Separador de milhares 3 4 2 2 6 6" xfId="11076"/>
    <cellStyle name="Separador de milhares 3 4 2 2 6 6 2" xfId="22452"/>
    <cellStyle name="Separador de milhares 3 4 2 2 6 6 3" xfId="33828"/>
    <cellStyle name="Separador de milhares 3 4 2 2 6 7" xfId="12972"/>
    <cellStyle name="Separador de milhares 3 4 2 2 6 8" xfId="24348"/>
    <cellStyle name="Separador de milhares 3 4 2 2 6 9" xfId="35724"/>
    <cellStyle name="Separador de milhares 3 4 2 2 7" xfId="1911"/>
    <cellStyle name="Separador de milhares 3 4 2 2 7 10" xfId="37936"/>
    <cellStyle name="Separador de milhares 3 4 2 2 7 2" xfId="3808"/>
    <cellStyle name="Separador de milhares 3 4 2 2 7 2 2" xfId="15184"/>
    <cellStyle name="Separador de milhares 3 4 2 2 7 2 3" xfId="26560"/>
    <cellStyle name="Separador de milhares 3 4 2 2 7 3" xfId="5704"/>
    <cellStyle name="Separador de milhares 3 4 2 2 7 3 2" xfId="17080"/>
    <cellStyle name="Separador de milhares 3 4 2 2 7 3 3" xfId="28456"/>
    <cellStyle name="Separador de milhares 3 4 2 2 7 4" xfId="7600"/>
    <cellStyle name="Separador de milhares 3 4 2 2 7 4 2" xfId="18976"/>
    <cellStyle name="Separador de milhares 3 4 2 2 7 4 3" xfId="30352"/>
    <cellStyle name="Separador de milhares 3 4 2 2 7 5" xfId="9496"/>
    <cellStyle name="Separador de milhares 3 4 2 2 7 5 2" xfId="20872"/>
    <cellStyle name="Separador de milhares 3 4 2 2 7 5 3" xfId="32248"/>
    <cellStyle name="Separador de milhares 3 4 2 2 7 6" xfId="11392"/>
    <cellStyle name="Separador de milhares 3 4 2 2 7 6 2" xfId="22768"/>
    <cellStyle name="Separador de milhares 3 4 2 2 7 6 3" xfId="34144"/>
    <cellStyle name="Separador de milhares 3 4 2 2 7 7" xfId="13288"/>
    <cellStyle name="Separador de milhares 3 4 2 2 7 8" xfId="24664"/>
    <cellStyle name="Separador de milhares 3 4 2 2 7 9" xfId="36040"/>
    <cellStyle name="Separador de milhares 3 4 2 2 8" xfId="2227"/>
    <cellStyle name="Separador de milhares 3 4 2 2 8 2" xfId="13604"/>
    <cellStyle name="Separador de milhares 3 4 2 2 8 3" xfId="24980"/>
    <cellStyle name="Separador de milhares 3 4 2 2 9" xfId="4124"/>
    <cellStyle name="Separador de milhares 3 4 2 2 9 2" xfId="15500"/>
    <cellStyle name="Separador de milhares 3 4 2 2 9 3" xfId="26876"/>
    <cellStyle name="Separador de milhares 3 4 2 3" xfId="398"/>
    <cellStyle name="Separador de milhares 3 4 2 3 10" xfId="7984"/>
    <cellStyle name="Separador de milhares 3 4 2 3 10 2" xfId="19360"/>
    <cellStyle name="Separador de milhares 3 4 2 3 10 3" xfId="30736"/>
    <cellStyle name="Separador de milhares 3 4 2 3 11" xfId="9880"/>
    <cellStyle name="Separador de milhares 3 4 2 3 11 2" xfId="21256"/>
    <cellStyle name="Separador de milhares 3 4 2 3 11 3" xfId="32632"/>
    <cellStyle name="Separador de milhares 3 4 2 3 12" xfId="11776"/>
    <cellStyle name="Separador de milhares 3 4 2 3 13" xfId="23152"/>
    <cellStyle name="Separador de milhares 3 4 2 3 14" xfId="34528"/>
    <cellStyle name="Separador de milhares 3 4 2 3 15" xfId="36424"/>
    <cellStyle name="Separador de milhares 3 4 2 3 2" xfId="715"/>
    <cellStyle name="Separador de milhares 3 4 2 3 2 10" xfId="36740"/>
    <cellStyle name="Separador de milhares 3 4 2 3 2 2" xfId="2612"/>
    <cellStyle name="Separador de milhares 3 4 2 3 2 2 2" xfId="13988"/>
    <cellStyle name="Separador de milhares 3 4 2 3 2 2 3" xfId="25364"/>
    <cellStyle name="Separador de milhares 3 4 2 3 2 3" xfId="4508"/>
    <cellStyle name="Separador de milhares 3 4 2 3 2 3 2" xfId="15884"/>
    <cellStyle name="Separador de milhares 3 4 2 3 2 3 3" xfId="27260"/>
    <cellStyle name="Separador de milhares 3 4 2 3 2 4" xfId="6404"/>
    <cellStyle name="Separador de milhares 3 4 2 3 2 4 2" xfId="17780"/>
    <cellStyle name="Separador de milhares 3 4 2 3 2 4 3" xfId="29156"/>
    <cellStyle name="Separador de milhares 3 4 2 3 2 5" xfId="8300"/>
    <cellStyle name="Separador de milhares 3 4 2 3 2 5 2" xfId="19676"/>
    <cellStyle name="Separador de milhares 3 4 2 3 2 5 3" xfId="31052"/>
    <cellStyle name="Separador de milhares 3 4 2 3 2 6" xfId="10196"/>
    <cellStyle name="Separador de milhares 3 4 2 3 2 6 2" xfId="21572"/>
    <cellStyle name="Separador de milhares 3 4 2 3 2 6 3" xfId="32948"/>
    <cellStyle name="Separador de milhares 3 4 2 3 2 7" xfId="12092"/>
    <cellStyle name="Separador de milhares 3 4 2 3 2 8" xfId="23468"/>
    <cellStyle name="Separador de milhares 3 4 2 3 2 9" xfId="34844"/>
    <cellStyle name="Separador de milhares 3 4 2 3 3" xfId="1031"/>
    <cellStyle name="Separador de milhares 3 4 2 3 3 10" xfId="37056"/>
    <cellStyle name="Separador de milhares 3 4 2 3 3 2" xfId="2928"/>
    <cellStyle name="Separador de milhares 3 4 2 3 3 2 2" xfId="14304"/>
    <cellStyle name="Separador de milhares 3 4 2 3 3 2 3" xfId="25680"/>
    <cellStyle name="Separador de milhares 3 4 2 3 3 3" xfId="4824"/>
    <cellStyle name="Separador de milhares 3 4 2 3 3 3 2" xfId="16200"/>
    <cellStyle name="Separador de milhares 3 4 2 3 3 3 3" xfId="27576"/>
    <cellStyle name="Separador de milhares 3 4 2 3 3 4" xfId="6720"/>
    <cellStyle name="Separador de milhares 3 4 2 3 3 4 2" xfId="18096"/>
    <cellStyle name="Separador de milhares 3 4 2 3 3 4 3" xfId="29472"/>
    <cellStyle name="Separador de milhares 3 4 2 3 3 5" xfId="8616"/>
    <cellStyle name="Separador de milhares 3 4 2 3 3 5 2" xfId="19992"/>
    <cellStyle name="Separador de milhares 3 4 2 3 3 5 3" xfId="31368"/>
    <cellStyle name="Separador de milhares 3 4 2 3 3 6" xfId="10512"/>
    <cellStyle name="Separador de milhares 3 4 2 3 3 6 2" xfId="21888"/>
    <cellStyle name="Separador de milhares 3 4 2 3 3 6 3" xfId="33264"/>
    <cellStyle name="Separador de milhares 3 4 2 3 3 7" xfId="12408"/>
    <cellStyle name="Separador de milhares 3 4 2 3 3 8" xfId="23784"/>
    <cellStyle name="Separador de milhares 3 4 2 3 3 9" xfId="35160"/>
    <cellStyle name="Separador de milhares 3 4 2 3 4" xfId="1347"/>
    <cellStyle name="Separador de milhares 3 4 2 3 4 10" xfId="37372"/>
    <cellStyle name="Separador de milhares 3 4 2 3 4 2" xfId="3244"/>
    <cellStyle name="Separador de milhares 3 4 2 3 4 2 2" xfId="14620"/>
    <cellStyle name="Separador de milhares 3 4 2 3 4 2 3" xfId="25996"/>
    <cellStyle name="Separador de milhares 3 4 2 3 4 3" xfId="5140"/>
    <cellStyle name="Separador de milhares 3 4 2 3 4 3 2" xfId="16516"/>
    <cellStyle name="Separador de milhares 3 4 2 3 4 3 3" xfId="27892"/>
    <cellStyle name="Separador de milhares 3 4 2 3 4 4" xfId="7036"/>
    <cellStyle name="Separador de milhares 3 4 2 3 4 4 2" xfId="18412"/>
    <cellStyle name="Separador de milhares 3 4 2 3 4 4 3" xfId="29788"/>
    <cellStyle name="Separador de milhares 3 4 2 3 4 5" xfId="8932"/>
    <cellStyle name="Separador de milhares 3 4 2 3 4 5 2" xfId="20308"/>
    <cellStyle name="Separador de milhares 3 4 2 3 4 5 3" xfId="31684"/>
    <cellStyle name="Separador de milhares 3 4 2 3 4 6" xfId="10828"/>
    <cellStyle name="Separador de milhares 3 4 2 3 4 6 2" xfId="22204"/>
    <cellStyle name="Separador de milhares 3 4 2 3 4 6 3" xfId="33580"/>
    <cellStyle name="Separador de milhares 3 4 2 3 4 7" xfId="12724"/>
    <cellStyle name="Separador de milhares 3 4 2 3 4 8" xfId="24100"/>
    <cellStyle name="Separador de milhares 3 4 2 3 4 9" xfId="35476"/>
    <cellStyle name="Separador de milhares 3 4 2 3 5" xfId="1663"/>
    <cellStyle name="Separador de milhares 3 4 2 3 5 10" xfId="37688"/>
    <cellStyle name="Separador de milhares 3 4 2 3 5 2" xfId="3560"/>
    <cellStyle name="Separador de milhares 3 4 2 3 5 2 2" xfId="14936"/>
    <cellStyle name="Separador de milhares 3 4 2 3 5 2 3" xfId="26312"/>
    <cellStyle name="Separador de milhares 3 4 2 3 5 3" xfId="5456"/>
    <cellStyle name="Separador de milhares 3 4 2 3 5 3 2" xfId="16832"/>
    <cellStyle name="Separador de milhares 3 4 2 3 5 3 3" xfId="28208"/>
    <cellStyle name="Separador de milhares 3 4 2 3 5 4" xfId="7352"/>
    <cellStyle name="Separador de milhares 3 4 2 3 5 4 2" xfId="18728"/>
    <cellStyle name="Separador de milhares 3 4 2 3 5 4 3" xfId="30104"/>
    <cellStyle name="Separador de milhares 3 4 2 3 5 5" xfId="9248"/>
    <cellStyle name="Separador de milhares 3 4 2 3 5 5 2" xfId="20624"/>
    <cellStyle name="Separador de milhares 3 4 2 3 5 5 3" xfId="32000"/>
    <cellStyle name="Separador de milhares 3 4 2 3 5 6" xfId="11144"/>
    <cellStyle name="Separador de milhares 3 4 2 3 5 6 2" xfId="22520"/>
    <cellStyle name="Separador de milhares 3 4 2 3 5 6 3" xfId="33896"/>
    <cellStyle name="Separador de milhares 3 4 2 3 5 7" xfId="13040"/>
    <cellStyle name="Separador de milhares 3 4 2 3 5 8" xfId="24416"/>
    <cellStyle name="Separador de milhares 3 4 2 3 5 9" xfId="35792"/>
    <cellStyle name="Separador de milhares 3 4 2 3 6" xfId="1979"/>
    <cellStyle name="Separador de milhares 3 4 2 3 6 10" xfId="38004"/>
    <cellStyle name="Separador de milhares 3 4 2 3 6 2" xfId="3876"/>
    <cellStyle name="Separador de milhares 3 4 2 3 6 2 2" xfId="15252"/>
    <cellStyle name="Separador de milhares 3 4 2 3 6 2 3" xfId="26628"/>
    <cellStyle name="Separador de milhares 3 4 2 3 6 3" xfId="5772"/>
    <cellStyle name="Separador de milhares 3 4 2 3 6 3 2" xfId="17148"/>
    <cellStyle name="Separador de milhares 3 4 2 3 6 3 3" xfId="28524"/>
    <cellStyle name="Separador de milhares 3 4 2 3 6 4" xfId="7668"/>
    <cellStyle name="Separador de milhares 3 4 2 3 6 4 2" xfId="19044"/>
    <cellStyle name="Separador de milhares 3 4 2 3 6 4 3" xfId="30420"/>
    <cellStyle name="Separador de milhares 3 4 2 3 6 5" xfId="9564"/>
    <cellStyle name="Separador de milhares 3 4 2 3 6 5 2" xfId="20940"/>
    <cellStyle name="Separador de milhares 3 4 2 3 6 5 3" xfId="32316"/>
    <cellStyle name="Separador de milhares 3 4 2 3 6 6" xfId="11460"/>
    <cellStyle name="Separador de milhares 3 4 2 3 6 6 2" xfId="22836"/>
    <cellStyle name="Separador de milhares 3 4 2 3 6 6 3" xfId="34212"/>
    <cellStyle name="Separador de milhares 3 4 2 3 6 7" xfId="13356"/>
    <cellStyle name="Separador de milhares 3 4 2 3 6 8" xfId="24732"/>
    <cellStyle name="Separador de milhares 3 4 2 3 6 9" xfId="36108"/>
    <cellStyle name="Separador de milhares 3 4 2 3 7" xfId="2295"/>
    <cellStyle name="Separador de milhares 3 4 2 3 7 2" xfId="13672"/>
    <cellStyle name="Separador de milhares 3 4 2 3 7 3" xfId="25048"/>
    <cellStyle name="Separador de milhares 3 4 2 3 8" xfId="4192"/>
    <cellStyle name="Separador de milhares 3 4 2 3 8 2" xfId="15568"/>
    <cellStyle name="Separador de milhares 3 4 2 3 8 3" xfId="26944"/>
    <cellStyle name="Separador de milhares 3 4 2 3 9" xfId="6088"/>
    <cellStyle name="Separador de milhares 3 4 2 3 9 2" xfId="17464"/>
    <cellStyle name="Separador de milhares 3 4 2 3 9 3" xfId="28840"/>
    <cellStyle name="Separador de milhares 3 4 2 4" xfId="557"/>
    <cellStyle name="Separador de milhares 3 4 2 4 10" xfId="36582"/>
    <cellStyle name="Separador de milhares 3 4 2 4 2" xfId="2454"/>
    <cellStyle name="Separador de milhares 3 4 2 4 2 2" xfId="13830"/>
    <cellStyle name="Separador de milhares 3 4 2 4 2 3" xfId="25206"/>
    <cellStyle name="Separador de milhares 3 4 2 4 3" xfId="4350"/>
    <cellStyle name="Separador de milhares 3 4 2 4 3 2" xfId="15726"/>
    <cellStyle name="Separador de milhares 3 4 2 4 3 3" xfId="27102"/>
    <cellStyle name="Separador de milhares 3 4 2 4 4" xfId="6246"/>
    <cellStyle name="Separador de milhares 3 4 2 4 4 2" xfId="17622"/>
    <cellStyle name="Separador de milhares 3 4 2 4 4 3" xfId="28998"/>
    <cellStyle name="Separador de milhares 3 4 2 4 5" xfId="8142"/>
    <cellStyle name="Separador de milhares 3 4 2 4 5 2" xfId="19518"/>
    <cellStyle name="Separador de milhares 3 4 2 4 5 3" xfId="30894"/>
    <cellStyle name="Separador de milhares 3 4 2 4 6" xfId="10038"/>
    <cellStyle name="Separador de milhares 3 4 2 4 6 2" xfId="21414"/>
    <cellStyle name="Separador de milhares 3 4 2 4 6 3" xfId="32790"/>
    <cellStyle name="Separador de milhares 3 4 2 4 7" xfId="11934"/>
    <cellStyle name="Separador de milhares 3 4 2 4 8" xfId="23310"/>
    <cellStyle name="Separador de milhares 3 4 2 4 9" xfId="34686"/>
    <cellStyle name="Separador de milhares 3 4 2 5" xfId="873"/>
    <cellStyle name="Separador de milhares 3 4 2 5 10" xfId="36898"/>
    <cellStyle name="Separador de milhares 3 4 2 5 2" xfId="2770"/>
    <cellStyle name="Separador de milhares 3 4 2 5 2 2" xfId="14146"/>
    <cellStyle name="Separador de milhares 3 4 2 5 2 3" xfId="25522"/>
    <cellStyle name="Separador de milhares 3 4 2 5 3" xfId="4666"/>
    <cellStyle name="Separador de milhares 3 4 2 5 3 2" xfId="16042"/>
    <cellStyle name="Separador de milhares 3 4 2 5 3 3" xfId="27418"/>
    <cellStyle name="Separador de milhares 3 4 2 5 4" xfId="6562"/>
    <cellStyle name="Separador de milhares 3 4 2 5 4 2" xfId="17938"/>
    <cellStyle name="Separador de milhares 3 4 2 5 4 3" xfId="29314"/>
    <cellStyle name="Separador de milhares 3 4 2 5 5" xfId="8458"/>
    <cellStyle name="Separador de milhares 3 4 2 5 5 2" xfId="19834"/>
    <cellStyle name="Separador de milhares 3 4 2 5 5 3" xfId="31210"/>
    <cellStyle name="Separador de milhares 3 4 2 5 6" xfId="10354"/>
    <cellStyle name="Separador de milhares 3 4 2 5 6 2" xfId="21730"/>
    <cellStyle name="Separador de milhares 3 4 2 5 6 3" xfId="33106"/>
    <cellStyle name="Separador de milhares 3 4 2 5 7" xfId="12250"/>
    <cellStyle name="Separador de milhares 3 4 2 5 8" xfId="23626"/>
    <cellStyle name="Separador de milhares 3 4 2 5 9" xfId="35002"/>
    <cellStyle name="Separador de milhares 3 4 2 6" xfId="1189"/>
    <cellStyle name="Separador de milhares 3 4 2 6 10" xfId="37214"/>
    <cellStyle name="Separador de milhares 3 4 2 6 2" xfId="3086"/>
    <cellStyle name="Separador de milhares 3 4 2 6 2 2" xfId="14462"/>
    <cellStyle name="Separador de milhares 3 4 2 6 2 3" xfId="25838"/>
    <cellStyle name="Separador de milhares 3 4 2 6 3" xfId="4982"/>
    <cellStyle name="Separador de milhares 3 4 2 6 3 2" xfId="16358"/>
    <cellStyle name="Separador de milhares 3 4 2 6 3 3" xfId="27734"/>
    <cellStyle name="Separador de milhares 3 4 2 6 4" xfId="6878"/>
    <cellStyle name="Separador de milhares 3 4 2 6 4 2" xfId="18254"/>
    <cellStyle name="Separador de milhares 3 4 2 6 4 3" xfId="29630"/>
    <cellStyle name="Separador de milhares 3 4 2 6 5" xfId="8774"/>
    <cellStyle name="Separador de milhares 3 4 2 6 5 2" xfId="20150"/>
    <cellStyle name="Separador de milhares 3 4 2 6 5 3" xfId="31526"/>
    <cellStyle name="Separador de milhares 3 4 2 6 6" xfId="10670"/>
    <cellStyle name="Separador de milhares 3 4 2 6 6 2" xfId="22046"/>
    <cellStyle name="Separador de milhares 3 4 2 6 6 3" xfId="33422"/>
    <cellStyle name="Separador de milhares 3 4 2 6 7" xfId="12566"/>
    <cellStyle name="Separador de milhares 3 4 2 6 8" xfId="23942"/>
    <cellStyle name="Separador de milhares 3 4 2 6 9" xfId="35318"/>
    <cellStyle name="Separador de milhares 3 4 2 7" xfId="1505"/>
    <cellStyle name="Separador de milhares 3 4 2 7 10" xfId="37530"/>
    <cellStyle name="Separador de milhares 3 4 2 7 2" xfId="3402"/>
    <cellStyle name="Separador de milhares 3 4 2 7 2 2" xfId="14778"/>
    <cellStyle name="Separador de milhares 3 4 2 7 2 3" xfId="26154"/>
    <cellStyle name="Separador de milhares 3 4 2 7 3" xfId="5298"/>
    <cellStyle name="Separador de milhares 3 4 2 7 3 2" xfId="16674"/>
    <cellStyle name="Separador de milhares 3 4 2 7 3 3" xfId="28050"/>
    <cellStyle name="Separador de milhares 3 4 2 7 4" xfId="7194"/>
    <cellStyle name="Separador de milhares 3 4 2 7 4 2" xfId="18570"/>
    <cellStyle name="Separador de milhares 3 4 2 7 4 3" xfId="29946"/>
    <cellStyle name="Separador de milhares 3 4 2 7 5" xfId="9090"/>
    <cellStyle name="Separador de milhares 3 4 2 7 5 2" xfId="20466"/>
    <cellStyle name="Separador de milhares 3 4 2 7 5 3" xfId="31842"/>
    <cellStyle name="Separador de milhares 3 4 2 7 6" xfId="10986"/>
    <cellStyle name="Separador de milhares 3 4 2 7 6 2" xfId="22362"/>
    <cellStyle name="Separador de milhares 3 4 2 7 6 3" xfId="33738"/>
    <cellStyle name="Separador de milhares 3 4 2 7 7" xfId="12882"/>
    <cellStyle name="Separador de milhares 3 4 2 7 8" xfId="24258"/>
    <cellStyle name="Separador de milhares 3 4 2 7 9" xfId="35634"/>
    <cellStyle name="Separador de milhares 3 4 2 8" xfId="1821"/>
    <cellStyle name="Separador de milhares 3 4 2 8 10" xfId="37846"/>
    <cellStyle name="Separador de milhares 3 4 2 8 2" xfId="3718"/>
    <cellStyle name="Separador de milhares 3 4 2 8 2 2" xfId="15094"/>
    <cellStyle name="Separador de milhares 3 4 2 8 2 3" xfId="26470"/>
    <cellStyle name="Separador de milhares 3 4 2 8 3" xfId="5614"/>
    <cellStyle name="Separador de milhares 3 4 2 8 3 2" xfId="16990"/>
    <cellStyle name="Separador de milhares 3 4 2 8 3 3" xfId="28366"/>
    <cellStyle name="Separador de milhares 3 4 2 8 4" xfId="7510"/>
    <cellStyle name="Separador de milhares 3 4 2 8 4 2" xfId="18886"/>
    <cellStyle name="Separador de milhares 3 4 2 8 4 3" xfId="30262"/>
    <cellStyle name="Separador de milhares 3 4 2 8 5" xfId="9406"/>
    <cellStyle name="Separador de milhares 3 4 2 8 5 2" xfId="20782"/>
    <cellStyle name="Separador de milhares 3 4 2 8 5 3" xfId="32158"/>
    <cellStyle name="Separador de milhares 3 4 2 8 6" xfId="11302"/>
    <cellStyle name="Separador de milhares 3 4 2 8 6 2" xfId="22678"/>
    <cellStyle name="Separador de milhares 3 4 2 8 6 3" xfId="34054"/>
    <cellStyle name="Separador de milhares 3 4 2 8 7" xfId="13198"/>
    <cellStyle name="Separador de milhares 3 4 2 8 8" xfId="24574"/>
    <cellStyle name="Separador de milhares 3 4 2 8 9" xfId="35950"/>
    <cellStyle name="Separador de milhares 3 4 2 9" xfId="2137"/>
    <cellStyle name="Separador de milhares 3 4 2 9 2" xfId="13514"/>
    <cellStyle name="Separador de milhares 3 4 2 9 3" xfId="24890"/>
    <cellStyle name="Separador de milhares 3 4 20" xfId="36244"/>
    <cellStyle name="Separador de milhares 3 4 21" xfId="220"/>
    <cellStyle name="Separador de milhares 3 4 3" xfId="266"/>
    <cellStyle name="Separador de milhares 3 4 3 10" xfId="4058"/>
    <cellStyle name="Separador de milhares 3 4 3 10 2" xfId="15434"/>
    <cellStyle name="Separador de milhares 3 4 3 10 3" xfId="26810"/>
    <cellStyle name="Separador de milhares 3 4 3 11" xfId="5954"/>
    <cellStyle name="Separador de milhares 3 4 3 11 2" xfId="17330"/>
    <cellStyle name="Separador de milhares 3 4 3 11 3" xfId="28706"/>
    <cellStyle name="Separador de milhares 3 4 3 12" xfId="7850"/>
    <cellStyle name="Separador de milhares 3 4 3 12 2" xfId="19226"/>
    <cellStyle name="Separador de milhares 3 4 3 12 3" xfId="30602"/>
    <cellStyle name="Separador de milhares 3 4 3 13" xfId="9746"/>
    <cellStyle name="Separador de milhares 3 4 3 13 2" xfId="21122"/>
    <cellStyle name="Separador de milhares 3 4 3 13 3" xfId="32498"/>
    <cellStyle name="Separador de milhares 3 4 3 14" xfId="11642"/>
    <cellStyle name="Separador de milhares 3 4 3 15" xfId="23018"/>
    <cellStyle name="Separador de milhares 3 4 3 16" xfId="34394"/>
    <cellStyle name="Separador de milhares 3 4 3 17" xfId="36290"/>
    <cellStyle name="Separador de milhares 3 4 3 2" xfId="354"/>
    <cellStyle name="Separador de milhares 3 4 3 2 10" xfId="6044"/>
    <cellStyle name="Separador de milhares 3 4 3 2 10 2" xfId="17420"/>
    <cellStyle name="Separador de milhares 3 4 3 2 10 3" xfId="28796"/>
    <cellStyle name="Separador de milhares 3 4 3 2 11" xfId="7940"/>
    <cellStyle name="Separador de milhares 3 4 3 2 11 2" xfId="19316"/>
    <cellStyle name="Separador de milhares 3 4 3 2 11 3" xfId="30692"/>
    <cellStyle name="Separador de milhares 3 4 3 2 12" xfId="9836"/>
    <cellStyle name="Separador de milhares 3 4 3 2 12 2" xfId="21212"/>
    <cellStyle name="Separador de milhares 3 4 3 2 12 3" xfId="32588"/>
    <cellStyle name="Separador de milhares 3 4 3 2 13" xfId="11732"/>
    <cellStyle name="Separador de milhares 3 4 3 2 14" xfId="23108"/>
    <cellStyle name="Separador de milhares 3 4 3 2 15" xfId="34484"/>
    <cellStyle name="Separador de milhares 3 4 3 2 16" xfId="36380"/>
    <cellStyle name="Separador de milhares 3 4 3 2 2" xfId="512"/>
    <cellStyle name="Separador de milhares 3 4 3 2 2 10" xfId="8098"/>
    <cellStyle name="Separador de milhares 3 4 3 2 2 10 2" xfId="19474"/>
    <cellStyle name="Separador de milhares 3 4 3 2 2 10 3" xfId="30850"/>
    <cellStyle name="Separador de milhares 3 4 3 2 2 11" xfId="9994"/>
    <cellStyle name="Separador de milhares 3 4 3 2 2 11 2" xfId="21370"/>
    <cellStyle name="Separador de milhares 3 4 3 2 2 11 3" xfId="32746"/>
    <cellStyle name="Separador de milhares 3 4 3 2 2 12" xfId="11890"/>
    <cellStyle name="Separador de milhares 3 4 3 2 2 13" xfId="23266"/>
    <cellStyle name="Separador de milhares 3 4 3 2 2 14" xfId="34642"/>
    <cellStyle name="Separador de milhares 3 4 3 2 2 15" xfId="36538"/>
    <cellStyle name="Separador de milhares 3 4 3 2 2 2" xfId="829"/>
    <cellStyle name="Separador de milhares 3 4 3 2 2 2 10" xfId="36854"/>
    <cellStyle name="Separador de milhares 3 4 3 2 2 2 2" xfId="2726"/>
    <cellStyle name="Separador de milhares 3 4 3 2 2 2 2 2" xfId="14102"/>
    <cellStyle name="Separador de milhares 3 4 3 2 2 2 2 3" xfId="25478"/>
    <cellStyle name="Separador de milhares 3 4 3 2 2 2 3" xfId="4622"/>
    <cellStyle name="Separador de milhares 3 4 3 2 2 2 3 2" xfId="15998"/>
    <cellStyle name="Separador de milhares 3 4 3 2 2 2 3 3" xfId="27374"/>
    <cellStyle name="Separador de milhares 3 4 3 2 2 2 4" xfId="6518"/>
    <cellStyle name="Separador de milhares 3 4 3 2 2 2 4 2" xfId="17894"/>
    <cellStyle name="Separador de milhares 3 4 3 2 2 2 4 3" xfId="29270"/>
    <cellStyle name="Separador de milhares 3 4 3 2 2 2 5" xfId="8414"/>
    <cellStyle name="Separador de milhares 3 4 3 2 2 2 5 2" xfId="19790"/>
    <cellStyle name="Separador de milhares 3 4 3 2 2 2 5 3" xfId="31166"/>
    <cellStyle name="Separador de milhares 3 4 3 2 2 2 6" xfId="10310"/>
    <cellStyle name="Separador de milhares 3 4 3 2 2 2 6 2" xfId="21686"/>
    <cellStyle name="Separador de milhares 3 4 3 2 2 2 6 3" xfId="33062"/>
    <cellStyle name="Separador de milhares 3 4 3 2 2 2 7" xfId="12206"/>
    <cellStyle name="Separador de milhares 3 4 3 2 2 2 8" xfId="23582"/>
    <cellStyle name="Separador de milhares 3 4 3 2 2 2 9" xfId="34958"/>
    <cellStyle name="Separador de milhares 3 4 3 2 2 3" xfId="1145"/>
    <cellStyle name="Separador de milhares 3 4 3 2 2 3 10" xfId="37170"/>
    <cellStyle name="Separador de milhares 3 4 3 2 2 3 2" xfId="3042"/>
    <cellStyle name="Separador de milhares 3 4 3 2 2 3 2 2" xfId="14418"/>
    <cellStyle name="Separador de milhares 3 4 3 2 2 3 2 3" xfId="25794"/>
    <cellStyle name="Separador de milhares 3 4 3 2 2 3 3" xfId="4938"/>
    <cellStyle name="Separador de milhares 3 4 3 2 2 3 3 2" xfId="16314"/>
    <cellStyle name="Separador de milhares 3 4 3 2 2 3 3 3" xfId="27690"/>
    <cellStyle name="Separador de milhares 3 4 3 2 2 3 4" xfId="6834"/>
    <cellStyle name="Separador de milhares 3 4 3 2 2 3 4 2" xfId="18210"/>
    <cellStyle name="Separador de milhares 3 4 3 2 2 3 4 3" xfId="29586"/>
    <cellStyle name="Separador de milhares 3 4 3 2 2 3 5" xfId="8730"/>
    <cellStyle name="Separador de milhares 3 4 3 2 2 3 5 2" xfId="20106"/>
    <cellStyle name="Separador de milhares 3 4 3 2 2 3 5 3" xfId="31482"/>
    <cellStyle name="Separador de milhares 3 4 3 2 2 3 6" xfId="10626"/>
    <cellStyle name="Separador de milhares 3 4 3 2 2 3 6 2" xfId="22002"/>
    <cellStyle name="Separador de milhares 3 4 3 2 2 3 6 3" xfId="33378"/>
    <cellStyle name="Separador de milhares 3 4 3 2 2 3 7" xfId="12522"/>
    <cellStyle name="Separador de milhares 3 4 3 2 2 3 8" xfId="23898"/>
    <cellStyle name="Separador de milhares 3 4 3 2 2 3 9" xfId="35274"/>
    <cellStyle name="Separador de milhares 3 4 3 2 2 4" xfId="1461"/>
    <cellStyle name="Separador de milhares 3 4 3 2 2 4 10" xfId="37486"/>
    <cellStyle name="Separador de milhares 3 4 3 2 2 4 2" xfId="3358"/>
    <cellStyle name="Separador de milhares 3 4 3 2 2 4 2 2" xfId="14734"/>
    <cellStyle name="Separador de milhares 3 4 3 2 2 4 2 3" xfId="26110"/>
    <cellStyle name="Separador de milhares 3 4 3 2 2 4 3" xfId="5254"/>
    <cellStyle name="Separador de milhares 3 4 3 2 2 4 3 2" xfId="16630"/>
    <cellStyle name="Separador de milhares 3 4 3 2 2 4 3 3" xfId="28006"/>
    <cellStyle name="Separador de milhares 3 4 3 2 2 4 4" xfId="7150"/>
    <cellStyle name="Separador de milhares 3 4 3 2 2 4 4 2" xfId="18526"/>
    <cellStyle name="Separador de milhares 3 4 3 2 2 4 4 3" xfId="29902"/>
    <cellStyle name="Separador de milhares 3 4 3 2 2 4 5" xfId="9046"/>
    <cellStyle name="Separador de milhares 3 4 3 2 2 4 5 2" xfId="20422"/>
    <cellStyle name="Separador de milhares 3 4 3 2 2 4 5 3" xfId="31798"/>
    <cellStyle name="Separador de milhares 3 4 3 2 2 4 6" xfId="10942"/>
    <cellStyle name="Separador de milhares 3 4 3 2 2 4 6 2" xfId="22318"/>
    <cellStyle name="Separador de milhares 3 4 3 2 2 4 6 3" xfId="33694"/>
    <cellStyle name="Separador de milhares 3 4 3 2 2 4 7" xfId="12838"/>
    <cellStyle name="Separador de milhares 3 4 3 2 2 4 8" xfId="24214"/>
    <cellStyle name="Separador de milhares 3 4 3 2 2 4 9" xfId="35590"/>
    <cellStyle name="Separador de milhares 3 4 3 2 2 5" xfId="1777"/>
    <cellStyle name="Separador de milhares 3 4 3 2 2 5 10" xfId="37802"/>
    <cellStyle name="Separador de milhares 3 4 3 2 2 5 2" xfId="3674"/>
    <cellStyle name="Separador de milhares 3 4 3 2 2 5 2 2" xfId="15050"/>
    <cellStyle name="Separador de milhares 3 4 3 2 2 5 2 3" xfId="26426"/>
    <cellStyle name="Separador de milhares 3 4 3 2 2 5 3" xfId="5570"/>
    <cellStyle name="Separador de milhares 3 4 3 2 2 5 3 2" xfId="16946"/>
    <cellStyle name="Separador de milhares 3 4 3 2 2 5 3 3" xfId="28322"/>
    <cellStyle name="Separador de milhares 3 4 3 2 2 5 4" xfId="7466"/>
    <cellStyle name="Separador de milhares 3 4 3 2 2 5 4 2" xfId="18842"/>
    <cellStyle name="Separador de milhares 3 4 3 2 2 5 4 3" xfId="30218"/>
    <cellStyle name="Separador de milhares 3 4 3 2 2 5 5" xfId="9362"/>
    <cellStyle name="Separador de milhares 3 4 3 2 2 5 5 2" xfId="20738"/>
    <cellStyle name="Separador de milhares 3 4 3 2 2 5 5 3" xfId="32114"/>
    <cellStyle name="Separador de milhares 3 4 3 2 2 5 6" xfId="11258"/>
    <cellStyle name="Separador de milhares 3 4 3 2 2 5 6 2" xfId="22634"/>
    <cellStyle name="Separador de milhares 3 4 3 2 2 5 6 3" xfId="34010"/>
    <cellStyle name="Separador de milhares 3 4 3 2 2 5 7" xfId="13154"/>
    <cellStyle name="Separador de milhares 3 4 3 2 2 5 8" xfId="24530"/>
    <cellStyle name="Separador de milhares 3 4 3 2 2 5 9" xfId="35906"/>
    <cellStyle name="Separador de milhares 3 4 3 2 2 6" xfId="2093"/>
    <cellStyle name="Separador de milhares 3 4 3 2 2 6 10" xfId="38118"/>
    <cellStyle name="Separador de milhares 3 4 3 2 2 6 2" xfId="3990"/>
    <cellStyle name="Separador de milhares 3 4 3 2 2 6 2 2" xfId="15366"/>
    <cellStyle name="Separador de milhares 3 4 3 2 2 6 2 3" xfId="26742"/>
    <cellStyle name="Separador de milhares 3 4 3 2 2 6 3" xfId="5886"/>
    <cellStyle name="Separador de milhares 3 4 3 2 2 6 3 2" xfId="17262"/>
    <cellStyle name="Separador de milhares 3 4 3 2 2 6 3 3" xfId="28638"/>
    <cellStyle name="Separador de milhares 3 4 3 2 2 6 4" xfId="7782"/>
    <cellStyle name="Separador de milhares 3 4 3 2 2 6 4 2" xfId="19158"/>
    <cellStyle name="Separador de milhares 3 4 3 2 2 6 4 3" xfId="30534"/>
    <cellStyle name="Separador de milhares 3 4 3 2 2 6 5" xfId="9678"/>
    <cellStyle name="Separador de milhares 3 4 3 2 2 6 5 2" xfId="21054"/>
    <cellStyle name="Separador de milhares 3 4 3 2 2 6 5 3" xfId="32430"/>
    <cellStyle name="Separador de milhares 3 4 3 2 2 6 6" xfId="11574"/>
    <cellStyle name="Separador de milhares 3 4 3 2 2 6 6 2" xfId="22950"/>
    <cellStyle name="Separador de milhares 3 4 3 2 2 6 6 3" xfId="34326"/>
    <cellStyle name="Separador de milhares 3 4 3 2 2 6 7" xfId="13470"/>
    <cellStyle name="Separador de milhares 3 4 3 2 2 6 8" xfId="24846"/>
    <cellStyle name="Separador de milhares 3 4 3 2 2 6 9" xfId="36222"/>
    <cellStyle name="Separador de milhares 3 4 3 2 2 7" xfId="2409"/>
    <cellStyle name="Separador de milhares 3 4 3 2 2 7 2" xfId="13786"/>
    <cellStyle name="Separador de milhares 3 4 3 2 2 7 3" xfId="25162"/>
    <cellStyle name="Separador de milhares 3 4 3 2 2 8" xfId="4306"/>
    <cellStyle name="Separador de milhares 3 4 3 2 2 8 2" xfId="15682"/>
    <cellStyle name="Separador de milhares 3 4 3 2 2 8 3" xfId="27058"/>
    <cellStyle name="Separador de milhares 3 4 3 2 2 9" xfId="6202"/>
    <cellStyle name="Separador de milhares 3 4 3 2 2 9 2" xfId="17578"/>
    <cellStyle name="Separador de milhares 3 4 3 2 2 9 3" xfId="28954"/>
    <cellStyle name="Separador de milhares 3 4 3 2 3" xfId="671"/>
    <cellStyle name="Separador de milhares 3 4 3 2 3 10" xfId="36696"/>
    <cellStyle name="Separador de milhares 3 4 3 2 3 2" xfId="2568"/>
    <cellStyle name="Separador de milhares 3 4 3 2 3 2 2" xfId="13944"/>
    <cellStyle name="Separador de milhares 3 4 3 2 3 2 3" xfId="25320"/>
    <cellStyle name="Separador de milhares 3 4 3 2 3 3" xfId="4464"/>
    <cellStyle name="Separador de milhares 3 4 3 2 3 3 2" xfId="15840"/>
    <cellStyle name="Separador de milhares 3 4 3 2 3 3 3" xfId="27216"/>
    <cellStyle name="Separador de milhares 3 4 3 2 3 4" xfId="6360"/>
    <cellStyle name="Separador de milhares 3 4 3 2 3 4 2" xfId="17736"/>
    <cellStyle name="Separador de milhares 3 4 3 2 3 4 3" xfId="29112"/>
    <cellStyle name="Separador de milhares 3 4 3 2 3 5" xfId="8256"/>
    <cellStyle name="Separador de milhares 3 4 3 2 3 5 2" xfId="19632"/>
    <cellStyle name="Separador de milhares 3 4 3 2 3 5 3" xfId="31008"/>
    <cellStyle name="Separador de milhares 3 4 3 2 3 6" xfId="10152"/>
    <cellStyle name="Separador de milhares 3 4 3 2 3 6 2" xfId="21528"/>
    <cellStyle name="Separador de milhares 3 4 3 2 3 6 3" xfId="32904"/>
    <cellStyle name="Separador de milhares 3 4 3 2 3 7" xfId="12048"/>
    <cellStyle name="Separador de milhares 3 4 3 2 3 8" xfId="23424"/>
    <cellStyle name="Separador de milhares 3 4 3 2 3 9" xfId="34800"/>
    <cellStyle name="Separador de milhares 3 4 3 2 4" xfId="987"/>
    <cellStyle name="Separador de milhares 3 4 3 2 4 10" xfId="37012"/>
    <cellStyle name="Separador de milhares 3 4 3 2 4 2" xfId="2884"/>
    <cellStyle name="Separador de milhares 3 4 3 2 4 2 2" xfId="14260"/>
    <cellStyle name="Separador de milhares 3 4 3 2 4 2 3" xfId="25636"/>
    <cellStyle name="Separador de milhares 3 4 3 2 4 3" xfId="4780"/>
    <cellStyle name="Separador de milhares 3 4 3 2 4 3 2" xfId="16156"/>
    <cellStyle name="Separador de milhares 3 4 3 2 4 3 3" xfId="27532"/>
    <cellStyle name="Separador de milhares 3 4 3 2 4 4" xfId="6676"/>
    <cellStyle name="Separador de milhares 3 4 3 2 4 4 2" xfId="18052"/>
    <cellStyle name="Separador de milhares 3 4 3 2 4 4 3" xfId="29428"/>
    <cellStyle name="Separador de milhares 3 4 3 2 4 5" xfId="8572"/>
    <cellStyle name="Separador de milhares 3 4 3 2 4 5 2" xfId="19948"/>
    <cellStyle name="Separador de milhares 3 4 3 2 4 5 3" xfId="31324"/>
    <cellStyle name="Separador de milhares 3 4 3 2 4 6" xfId="10468"/>
    <cellStyle name="Separador de milhares 3 4 3 2 4 6 2" xfId="21844"/>
    <cellStyle name="Separador de milhares 3 4 3 2 4 6 3" xfId="33220"/>
    <cellStyle name="Separador de milhares 3 4 3 2 4 7" xfId="12364"/>
    <cellStyle name="Separador de milhares 3 4 3 2 4 8" xfId="23740"/>
    <cellStyle name="Separador de milhares 3 4 3 2 4 9" xfId="35116"/>
    <cellStyle name="Separador de milhares 3 4 3 2 5" xfId="1303"/>
    <cellStyle name="Separador de milhares 3 4 3 2 5 10" xfId="37328"/>
    <cellStyle name="Separador de milhares 3 4 3 2 5 2" xfId="3200"/>
    <cellStyle name="Separador de milhares 3 4 3 2 5 2 2" xfId="14576"/>
    <cellStyle name="Separador de milhares 3 4 3 2 5 2 3" xfId="25952"/>
    <cellStyle name="Separador de milhares 3 4 3 2 5 3" xfId="5096"/>
    <cellStyle name="Separador de milhares 3 4 3 2 5 3 2" xfId="16472"/>
    <cellStyle name="Separador de milhares 3 4 3 2 5 3 3" xfId="27848"/>
    <cellStyle name="Separador de milhares 3 4 3 2 5 4" xfId="6992"/>
    <cellStyle name="Separador de milhares 3 4 3 2 5 4 2" xfId="18368"/>
    <cellStyle name="Separador de milhares 3 4 3 2 5 4 3" xfId="29744"/>
    <cellStyle name="Separador de milhares 3 4 3 2 5 5" xfId="8888"/>
    <cellStyle name="Separador de milhares 3 4 3 2 5 5 2" xfId="20264"/>
    <cellStyle name="Separador de milhares 3 4 3 2 5 5 3" xfId="31640"/>
    <cellStyle name="Separador de milhares 3 4 3 2 5 6" xfId="10784"/>
    <cellStyle name="Separador de milhares 3 4 3 2 5 6 2" xfId="22160"/>
    <cellStyle name="Separador de milhares 3 4 3 2 5 6 3" xfId="33536"/>
    <cellStyle name="Separador de milhares 3 4 3 2 5 7" xfId="12680"/>
    <cellStyle name="Separador de milhares 3 4 3 2 5 8" xfId="24056"/>
    <cellStyle name="Separador de milhares 3 4 3 2 5 9" xfId="35432"/>
    <cellStyle name="Separador de milhares 3 4 3 2 6" xfId="1619"/>
    <cellStyle name="Separador de milhares 3 4 3 2 6 10" xfId="37644"/>
    <cellStyle name="Separador de milhares 3 4 3 2 6 2" xfId="3516"/>
    <cellStyle name="Separador de milhares 3 4 3 2 6 2 2" xfId="14892"/>
    <cellStyle name="Separador de milhares 3 4 3 2 6 2 3" xfId="26268"/>
    <cellStyle name="Separador de milhares 3 4 3 2 6 3" xfId="5412"/>
    <cellStyle name="Separador de milhares 3 4 3 2 6 3 2" xfId="16788"/>
    <cellStyle name="Separador de milhares 3 4 3 2 6 3 3" xfId="28164"/>
    <cellStyle name="Separador de milhares 3 4 3 2 6 4" xfId="7308"/>
    <cellStyle name="Separador de milhares 3 4 3 2 6 4 2" xfId="18684"/>
    <cellStyle name="Separador de milhares 3 4 3 2 6 4 3" xfId="30060"/>
    <cellStyle name="Separador de milhares 3 4 3 2 6 5" xfId="9204"/>
    <cellStyle name="Separador de milhares 3 4 3 2 6 5 2" xfId="20580"/>
    <cellStyle name="Separador de milhares 3 4 3 2 6 5 3" xfId="31956"/>
    <cellStyle name="Separador de milhares 3 4 3 2 6 6" xfId="11100"/>
    <cellStyle name="Separador de milhares 3 4 3 2 6 6 2" xfId="22476"/>
    <cellStyle name="Separador de milhares 3 4 3 2 6 6 3" xfId="33852"/>
    <cellStyle name="Separador de milhares 3 4 3 2 6 7" xfId="12996"/>
    <cellStyle name="Separador de milhares 3 4 3 2 6 8" xfId="24372"/>
    <cellStyle name="Separador de milhares 3 4 3 2 6 9" xfId="35748"/>
    <cellStyle name="Separador de milhares 3 4 3 2 7" xfId="1935"/>
    <cellStyle name="Separador de milhares 3 4 3 2 7 10" xfId="37960"/>
    <cellStyle name="Separador de milhares 3 4 3 2 7 2" xfId="3832"/>
    <cellStyle name="Separador de milhares 3 4 3 2 7 2 2" xfId="15208"/>
    <cellStyle name="Separador de milhares 3 4 3 2 7 2 3" xfId="26584"/>
    <cellStyle name="Separador de milhares 3 4 3 2 7 3" xfId="5728"/>
    <cellStyle name="Separador de milhares 3 4 3 2 7 3 2" xfId="17104"/>
    <cellStyle name="Separador de milhares 3 4 3 2 7 3 3" xfId="28480"/>
    <cellStyle name="Separador de milhares 3 4 3 2 7 4" xfId="7624"/>
    <cellStyle name="Separador de milhares 3 4 3 2 7 4 2" xfId="19000"/>
    <cellStyle name="Separador de milhares 3 4 3 2 7 4 3" xfId="30376"/>
    <cellStyle name="Separador de milhares 3 4 3 2 7 5" xfId="9520"/>
    <cellStyle name="Separador de milhares 3 4 3 2 7 5 2" xfId="20896"/>
    <cellStyle name="Separador de milhares 3 4 3 2 7 5 3" xfId="32272"/>
    <cellStyle name="Separador de milhares 3 4 3 2 7 6" xfId="11416"/>
    <cellStyle name="Separador de milhares 3 4 3 2 7 6 2" xfId="22792"/>
    <cellStyle name="Separador de milhares 3 4 3 2 7 6 3" xfId="34168"/>
    <cellStyle name="Separador de milhares 3 4 3 2 7 7" xfId="13312"/>
    <cellStyle name="Separador de milhares 3 4 3 2 7 8" xfId="24688"/>
    <cellStyle name="Separador de milhares 3 4 3 2 7 9" xfId="36064"/>
    <cellStyle name="Separador de milhares 3 4 3 2 8" xfId="2251"/>
    <cellStyle name="Separador de milhares 3 4 3 2 8 2" xfId="13628"/>
    <cellStyle name="Separador de milhares 3 4 3 2 8 3" xfId="25004"/>
    <cellStyle name="Separador de milhares 3 4 3 2 9" xfId="4148"/>
    <cellStyle name="Separador de milhares 3 4 3 2 9 2" xfId="15524"/>
    <cellStyle name="Separador de milhares 3 4 3 2 9 3" xfId="26900"/>
    <cellStyle name="Separador de milhares 3 4 3 3" xfId="422"/>
    <cellStyle name="Separador de milhares 3 4 3 3 10" xfId="8008"/>
    <cellStyle name="Separador de milhares 3 4 3 3 10 2" xfId="19384"/>
    <cellStyle name="Separador de milhares 3 4 3 3 10 3" xfId="30760"/>
    <cellStyle name="Separador de milhares 3 4 3 3 11" xfId="9904"/>
    <cellStyle name="Separador de milhares 3 4 3 3 11 2" xfId="21280"/>
    <cellStyle name="Separador de milhares 3 4 3 3 11 3" xfId="32656"/>
    <cellStyle name="Separador de milhares 3 4 3 3 12" xfId="11800"/>
    <cellStyle name="Separador de milhares 3 4 3 3 13" xfId="23176"/>
    <cellStyle name="Separador de milhares 3 4 3 3 14" xfId="34552"/>
    <cellStyle name="Separador de milhares 3 4 3 3 15" xfId="36448"/>
    <cellStyle name="Separador de milhares 3 4 3 3 2" xfId="739"/>
    <cellStyle name="Separador de milhares 3 4 3 3 2 10" xfId="36764"/>
    <cellStyle name="Separador de milhares 3 4 3 3 2 2" xfId="2636"/>
    <cellStyle name="Separador de milhares 3 4 3 3 2 2 2" xfId="14012"/>
    <cellStyle name="Separador de milhares 3 4 3 3 2 2 3" xfId="25388"/>
    <cellStyle name="Separador de milhares 3 4 3 3 2 3" xfId="4532"/>
    <cellStyle name="Separador de milhares 3 4 3 3 2 3 2" xfId="15908"/>
    <cellStyle name="Separador de milhares 3 4 3 3 2 3 3" xfId="27284"/>
    <cellStyle name="Separador de milhares 3 4 3 3 2 4" xfId="6428"/>
    <cellStyle name="Separador de milhares 3 4 3 3 2 4 2" xfId="17804"/>
    <cellStyle name="Separador de milhares 3 4 3 3 2 4 3" xfId="29180"/>
    <cellStyle name="Separador de milhares 3 4 3 3 2 5" xfId="8324"/>
    <cellStyle name="Separador de milhares 3 4 3 3 2 5 2" xfId="19700"/>
    <cellStyle name="Separador de milhares 3 4 3 3 2 5 3" xfId="31076"/>
    <cellStyle name="Separador de milhares 3 4 3 3 2 6" xfId="10220"/>
    <cellStyle name="Separador de milhares 3 4 3 3 2 6 2" xfId="21596"/>
    <cellStyle name="Separador de milhares 3 4 3 3 2 6 3" xfId="32972"/>
    <cellStyle name="Separador de milhares 3 4 3 3 2 7" xfId="12116"/>
    <cellStyle name="Separador de milhares 3 4 3 3 2 8" xfId="23492"/>
    <cellStyle name="Separador de milhares 3 4 3 3 2 9" xfId="34868"/>
    <cellStyle name="Separador de milhares 3 4 3 3 3" xfId="1055"/>
    <cellStyle name="Separador de milhares 3 4 3 3 3 10" xfId="37080"/>
    <cellStyle name="Separador de milhares 3 4 3 3 3 2" xfId="2952"/>
    <cellStyle name="Separador de milhares 3 4 3 3 3 2 2" xfId="14328"/>
    <cellStyle name="Separador de milhares 3 4 3 3 3 2 3" xfId="25704"/>
    <cellStyle name="Separador de milhares 3 4 3 3 3 3" xfId="4848"/>
    <cellStyle name="Separador de milhares 3 4 3 3 3 3 2" xfId="16224"/>
    <cellStyle name="Separador de milhares 3 4 3 3 3 3 3" xfId="27600"/>
    <cellStyle name="Separador de milhares 3 4 3 3 3 4" xfId="6744"/>
    <cellStyle name="Separador de milhares 3 4 3 3 3 4 2" xfId="18120"/>
    <cellStyle name="Separador de milhares 3 4 3 3 3 4 3" xfId="29496"/>
    <cellStyle name="Separador de milhares 3 4 3 3 3 5" xfId="8640"/>
    <cellStyle name="Separador de milhares 3 4 3 3 3 5 2" xfId="20016"/>
    <cellStyle name="Separador de milhares 3 4 3 3 3 5 3" xfId="31392"/>
    <cellStyle name="Separador de milhares 3 4 3 3 3 6" xfId="10536"/>
    <cellStyle name="Separador de milhares 3 4 3 3 3 6 2" xfId="21912"/>
    <cellStyle name="Separador de milhares 3 4 3 3 3 6 3" xfId="33288"/>
    <cellStyle name="Separador de milhares 3 4 3 3 3 7" xfId="12432"/>
    <cellStyle name="Separador de milhares 3 4 3 3 3 8" xfId="23808"/>
    <cellStyle name="Separador de milhares 3 4 3 3 3 9" xfId="35184"/>
    <cellStyle name="Separador de milhares 3 4 3 3 4" xfId="1371"/>
    <cellStyle name="Separador de milhares 3 4 3 3 4 10" xfId="37396"/>
    <cellStyle name="Separador de milhares 3 4 3 3 4 2" xfId="3268"/>
    <cellStyle name="Separador de milhares 3 4 3 3 4 2 2" xfId="14644"/>
    <cellStyle name="Separador de milhares 3 4 3 3 4 2 3" xfId="26020"/>
    <cellStyle name="Separador de milhares 3 4 3 3 4 3" xfId="5164"/>
    <cellStyle name="Separador de milhares 3 4 3 3 4 3 2" xfId="16540"/>
    <cellStyle name="Separador de milhares 3 4 3 3 4 3 3" xfId="27916"/>
    <cellStyle name="Separador de milhares 3 4 3 3 4 4" xfId="7060"/>
    <cellStyle name="Separador de milhares 3 4 3 3 4 4 2" xfId="18436"/>
    <cellStyle name="Separador de milhares 3 4 3 3 4 4 3" xfId="29812"/>
    <cellStyle name="Separador de milhares 3 4 3 3 4 5" xfId="8956"/>
    <cellStyle name="Separador de milhares 3 4 3 3 4 5 2" xfId="20332"/>
    <cellStyle name="Separador de milhares 3 4 3 3 4 5 3" xfId="31708"/>
    <cellStyle name="Separador de milhares 3 4 3 3 4 6" xfId="10852"/>
    <cellStyle name="Separador de milhares 3 4 3 3 4 6 2" xfId="22228"/>
    <cellStyle name="Separador de milhares 3 4 3 3 4 6 3" xfId="33604"/>
    <cellStyle name="Separador de milhares 3 4 3 3 4 7" xfId="12748"/>
    <cellStyle name="Separador de milhares 3 4 3 3 4 8" xfId="24124"/>
    <cellStyle name="Separador de milhares 3 4 3 3 4 9" xfId="35500"/>
    <cellStyle name="Separador de milhares 3 4 3 3 5" xfId="1687"/>
    <cellStyle name="Separador de milhares 3 4 3 3 5 10" xfId="37712"/>
    <cellStyle name="Separador de milhares 3 4 3 3 5 2" xfId="3584"/>
    <cellStyle name="Separador de milhares 3 4 3 3 5 2 2" xfId="14960"/>
    <cellStyle name="Separador de milhares 3 4 3 3 5 2 3" xfId="26336"/>
    <cellStyle name="Separador de milhares 3 4 3 3 5 3" xfId="5480"/>
    <cellStyle name="Separador de milhares 3 4 3 3 5 3 2" xfId="16856"/>
    <cellStyle name="Separador de milhares 3 4 3 3 5 3 3" xfId="28232"/>
    <cellStyle name="Separador de milhares 3 4 3 3 5 4" xfId="7376"/>
    <cellStyle name="Separador de milhares 3 4 3 3 5 4 2" xfId="18752"/>
    <cellStyle name="Separador de milhares 3 4 3 3 5 4 3" xfId="30128"/>
    <cellStyle name="Separador de milhares 3 4 3 3 5 5" xfId="9272"/>
    <cellStyle name="Separador de milhares 3 4 3 3 5 5 2" xfId="20648"/>
    <cellStyle name="Separador de milhares 3 4 3 3 5 5 3" xfId="32024"/>
    <cellStyle name="Separador de milhares 3 4 3 3 5 6" xfId="11168"/>
    <cellStyle name="Separador de milhares 3 4 3 3 5 6 2" xfId="22544"/>
    <cellStyle name="Separador de milhares 3 4 3 3 5 6 3" xfId="33920"/>
    <cellStyle name="Separador de milhares 3 4 3 3 5 7" xfId="13064"/>
    <cellStyle name="Separador de milhares 3 4 3 3 5 8" xfId="24440"/>
    <cellStyle name="Separador de milhares 3 4 3 3 5 9" xfId="35816"/>
    <cellStyle name="Separador de milhares 3 4 3 3 6" xfId="2003"/>
    <cellStyle name="Separador de milhares 3 4 3 3 6 10" xfId="38028"/>
    <cellStyle name="Separador de milhares 3 4 3 3 6 2" xfId="3900"/>
    <cellStyle name="Separador de milhares 3 4 3 3 6 2 2" xfId="15276"/>
    <cellStyle name="Separador de milhares 3 4 3 3 6 2 3" xfId="26652"/>
    <cellStyle name="Separador de milhares 3 4 3 3 6 3" xfId="5796"/>
    <cellStyle name="Separador de milhares 3 4 3 3 6 3 2" xfId="17172"/>
    <cellStyle name="Separador de milhares 3 4 3 3 6 3 3" xfId="28548"/>
    <cellStyle name="Separador de milhares 3 4 3 3 6 4" xfId="7692"/>
    <cellStyle name="Separador de milhares 3 4 3 3 6 4 2" xfId="19068"/>
    <cellStyle name="Separador de milhares 3 4 3 3 6 4 3" xfId="30444"/>
    <cellStyle name="Separador de milhares 3 4 3 3 6 5" xfId="9588"/>
    <cellStyle name="Separador de milhares 3 4 3 3 6 5 2" xfId="20964"/>
    <cellStyle name="Separador de milhares 3 4 3 3 6 5 3" xfId="32340"/>
    <cellStyle name="Separador de milhares 3 4 3 3 6 6" xfId="11484"/>
    <cellStyle name="Separador de milhares 3 4 3 3 6 6 2" xfId="22860"/>
    <cellStyle name="Separador de milhares 3 4 3 3 6 6 3" xfId="34236"/>
    <cellStyle name="Separador de milhares 3 4 3 3 6 7" xfId="13380"/>
    <cellStyle name="Separador de milhares 3 4 3 3 6 8" xfId="24756"/>
    <cellStyle name="Separador de milhares 3 4 3 3 6 9" xfId="36132"/>
    <cellStyle name="Separador de milhares 3 4 3 3 7" xfId="2319"/>
    <cellStyle name="Separador de milhares 3 4 3 3 7 2" xfId="13696"/>
    <cellStyle name="Separador de milhares 3 4 3 3 7 3" xfId="25072"/>
    <cellStyle name="Separador de milhares 3 4 3 3 8" xfId="4216"/>
    <cellStyle name="Separador de milhares 3 4 3 3 8 2" xfId="15592"/>
    <cellStyle name="Separador de milhares 3 4 3 3 8 3" xfId="26968"/>
    <cellStyle name="Separador de milhares 3 4 3 3 9" xfId="6112"/>
    <cellStyle name="Separador de milhares 3 4 3 3 9 2" xfId="17488"/>
    <cellStyle name="Separador de milhares 3 4 3 3 9 3" xfId="28864"/>
    <cellStyle name="Separador de milhares 3 4 3 4" xfId="581"/>
    <cellStyle name="Separador de milhares 3 4 3 4 10" xfId="36606"/>
    <cellStyle name="Separador de milhares 3 4 3 4 2" xfId="2478"/>
    <cellStyle name="Separador de milhares 3 4 3 4 2 2" xfId="13854"/>
    <cellStyle name="Separador de milhares 3 4 3 4 2 3" xfId="25230"/>
    <cellStyle name="Separador de milhares 3 4 3 4 3" xfId="4374"/>
    <cellStyle name="Separador de milhares 3 4 3 4 3 2" xfId="15750"/>
    <cellStyle name="Separador de milhares 3 4 3 4 3 3" xfId="27126"/>
    <cellStyle name="Separador de milhares 3 4 3 4 4" xfId="6270"/>
    <cellStyle name="Separador de milhares 3 4 3 4 4 2" xfId="17646"/>
    <cellStyle name="Separador de milhares 3 4 3 4 4 3" xfId="29022"/>
    <cellStyle name="Separador de milhares 3 4 3 4 5" xfId="8166"/>
    <cellStyle name="Separador de milhares 3 4 3 4 5 2" xfId="19542"/>
    <cellStyle name="Separador de milhares 3 4 3 4 5 3" xfId="30918"/>
    <cellStyle name="Separador de milhares 3 4 3 4 6" xfId="10062"/>
    <cellStyle name="Separador de milhares 3 4 3 4 6 2" xfId="21438"/>
    <cellStyle name="Separador de milhares 3 4 3 4 6 3" xfId="32814"/>
    <cellStyle name="Separador de milhares 3 4 3 4 7" xfId="11958"/>
    <cellStyle name="Separador de milhares 3 4 3 4 8" xfId="23334"/>
    <cellStyle name="Separador de milhares 3 4 3 4 9" xfId="34710"/>
    <cellStyle name="Separador de milhares 3 4 3 5" xfId="897"/>
    <cellStyle name="Separador de milhares 3 4 3 5 10" xfId="36922"/>
    <cellStyle name="Separador de milhares 3 4 3 5 2" xfId="2794"/>
    <cellStyle name="Separador de milhares 3 4 3 5 2 2" xfId="14170"/>
    <cellStyle name="Separador de milhares 3 4 3 5 2 3" xfId="25546"/>
    <cellStyle name="Separador de milhares 3 4 3 5 3" xfId="4690"/>
    <cellStyle name="Separador de milhares 3 4 3 5 3 2" xfId="16066"/>
    <cellStyle name="Separador de milhares 3 4 3 5 3 3" xfId="27442"/>
    <cellStyle name="Separador de milhares 3 4 3 5 4" xfId="6586"/>
    <cellStyle name="Separador de milhares 3 4 3 5 4 2" xfId="17962"/>
    <cellStyle name="Separador de milhares 3 4 3 5 4 3" xfId="29338"/>
    <cellStyle name="Separador de milhares 3 4 3 5 5" xfId="8482"/>
    <cellStyle name="Separador de milhares 3 4 3 5 5 2" xfId="19858"/>
    <cellStyle name="Separador de milhares 3 4 3 5 5 3" xfId="31234"/>
    <cellStyle name="Separador de milhares 3 4 3 5 6" xfId="10378"/>
    <cellStyle name="Separador de milhares 3 4 3 5 6 2" xfId="21754"/>
    <cellStyle name="Separador de milhares 3 4 3 5 6 3" xfId="33130"/>
    <cellStyle name="Separador de milhares 3 4 3 5 7" xfId="12274"/>
    <cellStyle name="Separador de milhares 3 4 3 5 8" xfId="23650"/>
    <cellStyle name="Separador de milhares 3 4 3 5 9" xfId="35026"/>
    <cellStyle name="Separador de milhares 3 4 3 6" xfId="1213"/>
    <cellStyle name="Separador de milhares 3 4 3 6 10" xfId="37238"/>
    <cellStyle name="Separador de milhares 3 4 3 6 2" xfId="3110"/>
    <cellStyle name="Separador de milhares 3 4 3 6 2 2" xfId="14486"/>
    <cellStyle name="Separador de milhares 3 4 3 6 2 3" xfId="25862"/>
    <cellStyle name="Separador de milhares 3 4 3 6 3" xfId="5006"/>
    <cellStyle name="Separador de milhares 3 4 3 6 3 2" xfId="16382"/>
    <cellStyle name="Separador de milhares 3 4 3 6 3 3" xfId="27758"/>
    <cellStyle name="Separador de milhares 3 4 3 6 4" xfId="6902"/>
    <cellStyle name="Separador de milhares 3 4 3 6 4 2" xfId="18278"/>
    <cellStyle name="Separador de milhares 3 4 3 6 4 3" xfId="29654"/>
    <cellStyle name="Separador de milhares 3 4 3 6 5" xfId="8798"/>
    <cellStyle name="Separador de milhares 3 4 3 6 5 2" xfId="20174"/>
    <cellStyle name="Separador de milhares 3 4 3 6 5 3" xfId="31550"/>
    <cellStyle name="Separador de milhares 3 4 3 6 6" xfId="10694"/>
    <cellStyle name="Separador de milhares 3 4 3 6 6 2" xfId="22070"/>
    <cellStyle name="Separador de milhares 3 4 3 6 6 3" xfId="33446"/>
    <cellStyle name="Separador de milhares 3 4 3 6 7" xfId="12590"/>
    <cellStyle name="Separador de milhares 3 4 3 6 8" xfId="23966"/>
    <cellStyle name="Separador de milhares 3 4 3 6 9" xfId="35342"/>
    <cellStyle name="Separador de milhares 3 4 3 7" xfId="1529"/>
    <cellStyle name="Separador de milhares 3 4 3 7 10" xfId="37554"/>
    <cellStyle name="Separador de milhares 3 4 3 7 2" xfId="3426"/>
    <cellStyle name="Separador de milhares 3 4 3 7 2 2" xfId="14802"/>
    <cellStyle name="Separador de milhares 3 4 3 7 2 3" xfId="26178"/>
    <cellStyle name="Separador de milhares 3 4 3 7 3" xfId="5322"/>
    <cellStyle name="Separador de milhares 3 4 3 7 3 2" xfId="16698"/>
    <cellStyle name="Separador de milhares 3 4 3 7 3 3" xfId="28074"/>
    <cellStyle name="Separador de milhares 3 4 3 7 4" xfId="7218"/>
    <cellStyle name="Separador de milhares 3 4 3 7 4 2" xfId="18594"/>
    <cellStyle name="Separador de milhares 3 4 3 7 4 3" xfId="29970"/>
    <cellStyle name="Separador de milhares 3 4 3 7 5" xfId="9114"/>
    <cellStyle name="Separador de milhares 3 4 3 7 5 2" xfId="20490"/>
    <cellStyle name="Separador de milhares 3 4 3 7 5 3" xfId="31866"/>
    <cellStyle name="Separador de milhares 3 4 3 7 6" xfId="11010"/>
    <cellStyle name="Separador de milhares 3 4 3 7 6 2" xfId="22386"/>
    <cellStyle name="Separador de milhares 3 4 3 7 6 3" xfId="33762"/>
    <cellStyle name="Separador de milhares 3 4 3 7 7" xfId="12906"/>
    <cellStyle name="Separador de milhares 3 4 3 7 8" xfId="24282"/>
    <cellStyle name="Separador de milhares 3 4 3 7 9" xfId="35658"/>
    <cellStyle name="Separador de milhares 3 4 3 8" xfId="1845"/>
    <cellStyle name="Separador de milhares 3 4 3 8 10" xfId="37870"/>
    <cellStyle name="Separador de milhares 3 4 3 8 2" xfId="3742"/>
    <cellStyle name="Separador de milhares 3 4 3 8 2 2" xfId="15118"/>
    <cellStyle name="Separador de milhares 3 4 3 8 2 3" xfId="26494"/>
    <cellStyle name="Separador de milhares 3 4 3 8 3" xfId="5638"/>
    <cellStyle name="Separador de milhares 3 4 3 8 3 2" xfId="17014"/>
    <cellStyle name="Separador de milhares 3 4 3 8 3 3" xfId="28390"/>
    <cellStyle name="Separador de milhares 3 4 3 8 4" xfId="7534"/>
    <cellStyle name="Separador de milhares 3 4 3 8 4 2" xfId="18910"/>
    <cellStyle name="Separador de milhares 3 4 3 8 4 3" xfId="30286"/>
    <cellStyle name="Separador de milhares 3 4 3 8 5" xfId="9430"/>
    <cellStyle name="Separador de milhares 3 4 3 8 5 2" xfId="20806"/>
    <cellStyle name="Separador de milhares 3 4 3 8 5 3" xfId="32182"/>
    <cellStyle name="Separador de milhares 3 4 3 8 6" xfId="11326"/>
    <cellStyle name="Separador de milhares 3 4 3 8 6 2" xfId="22702"/>
    <cellStyle name="Separador de milhares 3 4 3 8 6 3" xfId="34078"/>
    <cellStyle name="Separador de milhares 3 4 3 8 7" xfId="13222"/>
    <cellStyle name="Separador de milhares 3 4 3 8 8" xfId="24598"/>
    <cellStyle name="Separador de milhares 3 4 3 8 9" xfId="35974"/>
    <cellStyle name="Separador de milhares 3 4 3 9" xfId="2161"/>
    <cellStyle name="Separador de milhares 3 4 3 9 2" xfId="13538"/>
    <cellStyle name="Separador de milhares 3 4 3 9 3" xfId="24914"/>
    <cellStyle name="Separador de milhares 3 4 4" xfId="288"/>
    <cellStyle name="Separador de milhares 3 4 4 10" xfId="5976"/>
    <cellStyle name="Separador de milhares 3 4 4 10 2" xfId="17352"/>
    <cellStyle name="Separador de milhares 3 4 4 10 3" xfId="28728"/>
    <cellStyle name="Separador de milhares 3 4 4 11" xfId="7872"/>
    <cellStyle name="Separador de milhares 3 4 4 11 2" xfId="19248"/>
    <cellStyle name="Separador de milhares 3 4 4 11 3" xfId="30624"/>
    <cellStyle name="Separador de milhares 3 4 4 12" xfId="9768"/>
    <cellStyle name="Separador de milhares 3 4 4 12 2" xfId="21144"/>
    <cellStyle name="Separador de milhares 3 4 4 12 3" xfId="32520"/>
    <cellStyle name="Separador de milhares 3 4 4 13" xfId="11664"/>
    <cellStyle name="Separador de milhares 3 4 4 14" xfId="23040"/>
    <cellStyle name="Separador de milhares 3 4 4 15" xfId="34416"/>
    <cellStyle name="Separador de milhares 3 4 4 16" xfId="36312"/>
    <cellStyle name="Separador de milhares 3 4 4 2" xfId="444"/>
    <cellStyle name="Separador de milhares 3 4 4 2 10" xfId="8030"/>
    <cellStyle name="Separador de milhares 3 4 4 2 10 2" xfId="19406"/>
    <cellStyle name="Separador de milhares 3 4 4 2 10 3" xfId="30782"/>
    <cellStyle name="Separador de milhares 3 4 4 2 11" xfId="9926"/>
    <cellStyle name="Separador de milhares 3 4 4 2 11 2" xfId="21302"/>
    <cellStyle name="Separador de milhares 3 4 4 2 11 3" xfId="32678"/>
    <cellStyle name="Separador de milhares 3 4 4 2 12" xfId="11822"/>
    <cellStyle name="Separador de milhares 3 4 4 2 13" xfId="23198"/>
    <cellStyle name="Separador de milhares 3 4 4 2 14" xfId="34574"/>
    <cellStyle name="Separador de milhares 3 4 4 2 15" xfId="36470"/>
    <cellStyle name="Separador de milhares 3 4 4 2 2" xfId="761"/>
    <cellStyle name="Separador de milhares 3 4 4 2 2 10" xfId="36786"/>
    <cellStyle name="Separador de milhares 3 4 4 2 2 2" xfId="2658"/>
    <cellStyle name="Separador de milhares 3 4 4 2 2 2 2" xfId="14034"/>
    <cellStyle name="Separador de milhares 3 4 4 2 2 2 3" xfId="25410"/>
    <cellStyle name="Separador de milhares 3 4 4 2 2 3" xfId="4554"/>
    <cellStyle name="Separador de milhares 3 4 4 2 2 3 2" xfId="15930"/>
    <cellStyle name="Separador de milhares 3 4 4 2 2 3 3" xfId="27306"/>
    <cellStyle name="Separador de milhares 3 4 4 2 2 4" xfId="6450"/>
    <cellStyle name="Separador de milhares 3 4 4 2 2 4 2" xfId="17826"/>
    <cellStyle name="Separador de milhares 3 4 4 2 2 4 3" xfId="29202"/>
    <cellStyle name="Separador de milhares 3 4 4 2 2 5" xfId="8346"/>
    <cellStyle name="Separador de milhares 3 4 4 2 2 5 2" xfId="19722"/>
    <cellStyle name="Separador de milhares 3 4 4 2 2 5 3" xfId="31098"/>
    <cellStyle name="Separador de milhares 3 4 4 2 2 6" xfId="10242"/>
    <cellStyle name="Separador de milhares 3 4 4 2 2 6 2" xfId="21618"/>
    <cellStyle name="Separador de milhares 3 4 4 2 2 6 3" xfId="32994"/>
    <cellStyle name="Separador de milhares 3 4 4 2 2 7" xfId="12138"/>
    <cellStyle name="Separador de milhares 3 4 4 2 2 8" xfId="23514"/>
    <cellStyle name="Separador de milhares 3 4 4 2 2 9" xfId="34890"/>
    <cellStyle name="Separador de milhares 3 4 4 2 3" xfId="1077"/>
    <cellStyle name="Separador de milhares 3 4 4 2 3 10" xfId="37102"/>
    <cellStyle name="Separador de milhares 3 4 4 2 3 2" xfId="2974"/>
    <cellStyle name="Separador de milhares 3 4 4 2 3 2 2" xfId="14350"/>
    <cellStyle name="Separador de milhares 3 4 4 2 3 2 3" xfId="25726"/>
    <cellStyle name="Separador de milhares 3 4 4 2 3 3" xfId="4870"/>
    <cellStyle name="Separador de milhares 3 4 4 2 3 3 2" xfId="16246"/>
    <cellStyle name="Separador de milhares 3 4 4 2 3 3 3" xfId="27622"/>
    <cellStyle name="Separador de milhares 3 4 4 2 3 4" xfId="6766"/>
    <cellStyle name="Separador de milhares 3 4 4 2 3 4 2" xfId="18142"/>
    <cellStyle name="Separador de milhares 3 4 4 2 3 4 3" xfId="29518"/>
    <cellStyle name="Separador de milhares 3 4 4 2 3 5" xfId="8662"/>
    <cellStyle name="Separador de milhares 3 4 4 2 3 5 2" xfId="20038"/>
    <cellStyle name="Separador de milhares 3 4 4 2 3 5 3" xfId="31414"/>
    <cellStyle name="Separador de milhares 3 4 4 2 3 6" xfId="10558"/>
    <cellStyle name="Separador de milhares 3 4 4 2 3 6 2" xfId="21934"/>
    <cellStyle name="Separador de milhares 3 4 4 2 3 6 3" xfId="33310"/>
    <cellStyle name="Separador de milhares 3 4 4 2 3 7" xfId="12454"/>
    <cellStyle name="Separador de milhares 3 4 4 2 3 8" xfId="23830"/>
    <cellStyle name="Separador de milhares 3 4 4 2 3 9" xfId="35206"/>
    <cellStyle name="Separador de milhares 3 4 4 2 4" xfId="1393"/>
    <cellStyle name="Separador de milhares 3 4 4 2 4 10" xfId="37418"/>
    <cellStyle name="Separador de milhares 3 4 4 2 4 2" xfId="3290"/>
    <cellStyle name="Separador de milhares 3 4 4 2 4 2 2" xfId="14666"/>
    <cellStyle name="Separador de milhares 3 4 4 2 4 2 3" xfId="26042"/>
    <cellStyle name="Separador de milhares 3 4 4 2 4 3" xfId="5186"/>
    <cellStyle name="Separador de milhares 3 4 4 2 4 3 2" xfId="16562"/>
    <cellStyle name="Separador de milhares 3 4 4 2 4 3 3" xfId="27938"/>
    <cellStyle name="Separador de milhares 3 4 4 2 4 4" xfId="7082"/>
    <cellStyle name="Separador de milhares 3 4 4 2 4 4 2" xfId="18458"/>
    <cellStyle name="Separador de milhares 3 4 4 2 4 4 3" xfId="29834"/>
    <cellStyle name="Separador de milhares 3 4 4 2 4 5" xfId="8978"/>
    <cellStyle name="Separador de milhares 3 4 4 2 4 5 2" xfId="20354"/>
    <cellStyle name="Separador de milhares 3 4 4 2 4 5 3" xfId="31730"/>
    <cellStyle name="Separador de milhares 3 4 4 2 4 6" xfId="10874"/>
    <cellStyle name="Separador de milhares 3 4 4 2 4 6 2" xfId="22250"/>
    <cellStyle name="Separador de milhares 3 4 4 2 4 6 3" xfId="33626"/>
    <cellStyle name="Separador de milhares 3 4 4 2 4 7" xfId="12770"/>
    <cellStyle name="Separador de milhares 3 4 4 2 4 8" xfId="24146"/>
    <cellStyle name="Separador de milhares 3 4 4 2 4 9" xfId="35522"/>
    <cellStyle name="Separador de milhares 3 4 4 2 5" xfId="1709"/>
    <cellStyle name="Separador de milhares 3 4 4 2 5 10" xfId="37734"/>
    <cellStyle name="Separador de milhares 3 4 4 2 5 2" xfId="3606"/>
    <cellStyle name="Separador de milhares 3 4 4 2 5 2 2" xfId="14982"/>
    <cellStyle name="Separador de milhares 3 4 4 2 5 2 3" xfId="26358"/>
    <cellStyle name="Separador de milhares 3 4 4 2 5 3" xfId="5502"/>
    <cellStyle name="Separador de milhares 3 4 4 2 5 3 2" xfId="16878"/>
    <cellStyle name="Separador de milhares 3 4 4 2 5 3 3" xfId="28254"/>
    <cellStyle name="Separador de milhares 3 4 4 2 5 4" xfId="7398"/>
    <cellStyle name="Separador de milhares 3 4 4 2 5 4 2" xfId="18774"/>
    <cellStyle name="Separador de milhares 3 4 4 2 5 4 3" xfId="30150"/>
    <cellStyle name="Separador de milhares 3 4 4 2 5 5" xfId="9294"/>
    <cellStyle name="Separador de milhares 3 4 4 2 5 5 2" xfId="20670"/>
    <cellStyle name="Separador de milhares 3 4 4 2 5 5 3" xfId="32046"/>
    <cellStyle name="Separador de milhares 3 4 4 2 5 6" xfId="11190"/>
    <cellStyle name="Separador de milhares 3 4 4 2 5 6 2" xfId="22566"/>
    <cellStyle name="Separador de milhares 3 4 4 2 5 6 3" xfId="33942"/>
    <cellStyle name="Separador de milhares 3 4 4 2 5 7" xfId="13086"/>
    <cellStyle name="Separador de milhares 3 4 4 2 5 8" xfId="24462"/>
    <cellStyle name="Separador de milhares 3 4 4 2 5 9" xfId="35838"/>
    <cellStyle name="Separador de milhares 3 4 4 2 6" xfId="2025"/>
    <cellStyle name="Separador de milhares 3 4 4 2 6 10" xfId="38050"/>
    <cellStyle name="Separador de milhares 3 4 4 2 6 2" xfId="3922"/>
    <cellStyle name="Separador de milhares 3 4 4 2 6 2 2" xfId="15298"/>
    <cellStyle name="Separador de milhares 3 4 4 2 6 2 3" xfId="26674"/>
    <cellStyle name="Separador de milhares 3 4 4 2 6 3" xfId="5818"/>
    <cellStyle name="Separador de milhares 3 4 4 2 6 3 2" xfId="17194"/>
    <cellStyle name="Separador de milhares 3 4 4 2 6 3 3" xfId="28570"/>
    <cellStyle name="Separador de milhares 3 4 4 2 6 4" xfId="7714"/>
    <cellStyle name="Separador de milhares 3 4 4 2 6 4 2" xfId="19090"/>
    <cellStyle name="Separador de milhares 3 4 4 2 6 4 3" xfId="30466"/>
    <cellStyle name="Separador de milhares 3 4 4 2 6 5" xfId="9610"/>
    <cellStyle name="Separador de milhares 3 4 4 2 6 5 2" xfId="20986"/>
    <cellStyle name="Separador de milhares 3 4 4 2 6 5 3" xfId="32362"/>
    <cellStyle name="Separador de milhares 3 4 4 2 6 6" xfId="11506"/>
    <cellStyle name="Separador de milhares 3 4 4 2 6 6 2" xfId="22882"/>
    <cellStyle name="Separador de milhares 3 4 4 2 6 6 3" xfId="34258"/>
    <cellStyle name="Separador de milhares 3 4 4 2 6 7" xfId="13402"/>
    <cellStyle name="Separador de milhares 3 4 4 2 6 8" xfId="24778"/>
    <cellStyle name="Separador de milhares 3 4 4 2 6 9" xfId="36154"/>
    <cellStyle name="Separador de milhares 3 4 4 2 7" xfId="2341"/>
    <cellStyle name="Separador de milhares 3 4 4 2 7 2" xfId="13718"/>
    <cellStyle name="Separador de milhares 3 4 4 2 7 3" xfId="25094"/>
    <cellStyle name="Separador de milhares 3 4 4 2 8" xfId="4238"/>
    <cellStyle name="Separador de milhares 3 4 4 2 8 2" xfId="15614"/>
    <cellStyle name="Separador de milhares 3 4 4 2 8 3" xfId="26990"/>
    <cellStyle name="Separador de milhares 3 4 4 2 9" xfId="6134"/>
    <cellStyle name="Separador de milhares 3 4 4 2 9 2" xfId="17510"/>
    <cellStyle name="Separador de milhares 3 4 4 2 9 3" xfId="28886"/>
    <cellStyle name="Separador de milhares 3 4 4 3" xfId="603"/>
    <cellStyle name="Separador de milhares 3 4 4 3 10" xfId="36628"/>
    <cellStyle name="Separador de milhares 3 4 4 3 2" xfId="2500"/>
    <cellStyle name="Separador de milhares 3 4 4 3 2 2" xfId="13876"/>
    <cellStyle name="Separador de milhares 3 4 4 3 2 3" xfId="25252"/>
    <cellStyle name="Separador de milhares 3 4 4 3 3" xfId="4396"/>
    <cellStyle name="Separador de milhares 3 4 4 3 3 2" xfId="15772"/>
    <cellStyle name="Separador de milhares 3 4 4 3 3 3" xfId="27148"/>
    <cellStyle name="Separador de milhares 3 4 4 3 4" xfId="6292"/>
    <cellStyle name="Separador de milhares 3 4 4 3 4 2" xfId="17668"/>
    <cellStyle name="Separador de milhares 3 4 4 3 4 3" xfId="29044"/>
    <cellStyle name="Separador de milhares 3 4 4 3 5" xfId="8188"/>
    <cellStyle name="Separador de milhares 3 4 4 3 5 2" xfId="19564"/>
    <cellStyle name="Separador de milhares 3 4 4 3 5 3" xfId="30940"/>
    <cellStyle name="Separador de milhares 3 4 4 3 6" xfId="10084"/>
    <cellStyle name="Separador de milhares 3 4 4 3 6 2" xfId="21460"/>
    <cellStyle name="Separador de milhares 3 4 4 3 6 3" xfId="32836"/>
    <cellStyle name="Separador de milhares 3 4 4 3 7" xfId="11980"/>
    <cellStyle name="Separador de milhares 3 4 4 3 8" xfId="23356"/>
    <cellStyle name="Separador de milhares 3 4 4 3 9" xfId="34732"/>
    <cellStyle name="Separador de milhares 3 4 4 4" xfId="919"/>
    <cellStyle name="Separador de milhares 3 4 4 4 10" xfId="36944"/>
    <cellStyle name="Separador de milhares 3 4 4 4 2" xfId="2816"/>
    <cellStyle name="Separador de milhares 3 4 4 4 2 2" xfId="14192"/>
    <cellStyle name="Separador de milhares 3 4 4 4 2 3" xfId="25568"/>
    <cellStyle name="Separador de milhares 3 4 4 4 3" xfId="4712"/>
    <cellStyle name="Separador de milhares 3 4 4 4 3 2" xfId="16088"/>
    <cellStyle name="Separador de milhares 3 4 4 4 3 3" xfId="27464"/>
    <cellStyle name="Separador de milhares 3 4 4 4 4" xfId="6608"/>
    <cellStyle name="Separador de milhares 3 4 4 4 4 2" xfId="17984"/>
    <cellStyle name="Separador de milhares 3 4 4 4 4 3" xfId="29360"/>
    <cellStyle name="Separador de milhares 3 4 4 4 5" xfId="8504"/>
    <cellStyle name="Separador de milhares 3 4 4 4 5 2" xfId="19880"/>
    <cellStyle name="Separador de milhares 3 4 4 4 5 3" xfId="31256"/>
    <cellStyle name="Separador de milhares 3 4 4 4 6" xfId="10400"/>
    <cellStyle name="Separador de milhares 3 4 4 4 6 2" xfId="21776"/>
    <cellStyle name="Separador de milhares 3 4 4 4 6 3" xfId="33152"/>
    <cellStyle name="Separador de milhares 3 4 4 4 7" xfId="12296"/>
    <cellStyle name="Separador de milhares 3 4 4 4 8" xfId="23672"/>
    <cellStyle name="Separador de milhares 3 4 4 4 9" xfId="35048"/>
    <cellStyle name="Separador de milhares 3 4 4 5" xfId="1235"/>
    <cellStyle name="Separador de milhares 3 4 4 5 10" xfId="37260"/>
    <cellStyle name="Separador de milhares 3 4 4 5 2" xfId="3132"/>
    <cellStyle name="Separador de milhares 3 4 4 5 2 2" xfId="14508"/>
    <cellStyle name="Separador de milhares 3 4 4 5 2 3" xfId="25884"/>
    <cellStyle name="Separador de milhares 3 4 4 5 3" xfId="5028"/>
    <cellStyle name="Separador de milhares 3 4 4 5 3 2" xfId="16404"/>
    <cellStyle name="Separador de milhares 3 4 4 5 3 3" xfId="27780"/>
    <cellStyle name="Separador de milhares 3 4 4 5 4" xfId="6924"/>
    <cellStyle name="Separador de milhares 3 4 4 5 4 2" xfId="18300"/>
    <cellStyle name="Separador de milhares 3 4 4 5 4 3" xfId="29676"/>
    <cellStyle name="Separador de milhares 3 4 4 5 5" xfId="8820"/>
    <cellStyle name="Separador de milhares 3 4 4 5 5 2" xfId="20196"/>
    <cellStyle name="Separador de milhares 3 4 4 5 5 3" xfId="31572"/>
    <cellStyle name="Separador de milhares 3 4 4 5 6" xfId="10716"/>
    <cellStyle name="Separador de milhares 3 4 4 5 6 2" xfId="22092"/>
    <cellStyle name="Separador de milhares 3 4 4 5 6 3" xfId="33468"/>
    <cellStyle name="Separador de milhares 3 4 4 5 7" xfId="12612"/>
    <cellStyle name="Separador de milhares 3 4 4 5 8" xfId="23988"/>
    <cellStyle name="Separador de milhares 3 4 4 5 9" xfId="35364"/>
    <cellStyle name="Separador de milhares 3 4 4 6" xfId="1551"/>
    <cellStyle name="Separador de milhares 3 4 4 6 10" xfId="37576"/>
    <cellStyle name="Separador de milhares 3 4 4 6 2" xfId="3448"/>
    <cellStyle name="Separador de milhares 3 4 4 6 2 2" xfId="14824"/>
    <cellStyle name="Separador de milhares 3 4 4 6 2 3" xfId="26200"/>
    <cellStyle name="Separador de milhares 3 4 4 6 3" xfId="5344"/>
    <cellStyle name="Separador de milhares 3 4 4 6 3 2" xfId="16720"/>
    <cellStyle name="Separador de milhares 3 4 4 6 3 3" xfId="28096"/>
    <cellStyle name="Separador de milhares 3 4 4 6 4" xfId="7240"/>
    <cellStyle name="Separador de milhares 3 4 4 6 4 2" xfId="18616"/>
    <cellStyle name="Separador de milhares 3 4 4 6 4 3" xfId="29992"/>
    <cellStyle name="Separador de milhares 3 4 4 6 5" xfId="9136"/>
    <cellStyle name="Separador de milhares 3 4 4 6 5 2" xfId="20512"/>
    <cellStyle name="Separador de milhares 3 4 4 6 5 3" xfId="31888"/>
    <cellStyle name="Separador de milhares 3 4 4 6 6" xfId="11032"/>
    <cellStyle name="Separador de milhares 3 4 4 6 6 2" xfId="22408"/>
    <cellStyle name="Separador de milhares 3 4 4 6 6 3" xfId="33784"/>
    <cellStyle name="Separador de milhares 3 4 4 6 7" xfId="12928"/>
    <cellStyle name="Separador de milhares 3 4 4 6 8" xfId="24304"/>
    <cellStyle name="Separador de milhares 3 4 4 6 9" xfId="35680"/>
    <cellStyle name="Separador de milhares 3 4 4 7" xfId="1867"/>
    <cellStyle name="Separador de milhares 3 4 4 7 10" xfId="37892"/>
    <cellStyle name="Separador de milhares 3 4 4 7 2" xfId="3764"/>
    <cellStyle name="Separador de milhares 3 4 4 7 2 2" xfId="15140"/>
    <cellStyle name="Separador de milhares 3 4 4 7 2 3" xfId="26516"/>
    <cellStyle name="Separador de milhares 3 4 4 7 3" xfId="5660"/>
    <cellStyle name="Separador de milhares 3 4 4 7 3 2" xfId="17036"/>
    <cellStyle name="Separador de milhares 3 4 4 7 3 3" xfId="28412"/>
    <cellStyle name="Separador de milhares 3 4 4 7 4" xfId="7556"/>
    <cellStyle name="Separador de milhares 3 4 4 7 4 2" xfId="18932"/>
    <cellStyle name="Separador de milhares 3 4 4 7 4 3" xfId="30308"/>
    <cellStyle name="Separador de milhares 3 4 4 7 5" xfId="9452"/>
    <cellStyle name="Separador de milhares 3 4 4 7 5 2" xfId="20828"/>
    <cellStyle name="Separador de milhares 3 4 4 7 5 3" xfId="32204"/>
    <cellStyle name="Separador de milhares 3 4 4 7 6" xfId="11348"/>
    <cellStyle name="Separador de milhares 3 4 4 7 6 2" xfId="22724"/>
    <cellStyle name="Separador de milhares 3 4 4 7 6 3" xfId="34100"/>
    <cellStyle name="Separador de milhares 3 4 4 7 7" xfId="13244"/>
    <cellStyle name="Separador de milhares 3 4 4 7 8" xfId="24620"/>
    <cellStyle name="Separador de milhares 3 4 4 7 9" xfId="35996"/>
    <cellStyle name="Separador de milhares 3 4 4 8" xfId="2183"/>
    <cellStyle name="Separador de milhares 3 4 4 8 2" xfId="13560"/>
    <cellStyle name="Separador de milhares 3 4 4 8 3" xfId="24936"/>
    <cellStyle name="Separador de milhares 3 4 4 9" xfId="4080"/>
    <cellStyle name="Separador de milhares 3 4 4 9 2" xfId="15456"/>
    <cellStyle name="Separador de milhares 3 4 4 9 3" xfId="26832"/>
    <cellStyle name="Separador de milhares 3 4 5" xfId="310"/>
    <cellStyle name="Separador de milhares 3 4 5 10" xfId="5998"/>
    <cellStyle name="Separador de milhares 3 4 5 10 2" xfId="17374"/>
    <cellStyle name="Separador de milhares 3 4 5 10 3" xfId="28750"/>
    <cellStyle name="Separador de milhares 3 4 5 11" xfId="7894"/>
    <cellStyle name="Separador de milhares 3 4 5 11 2" xfId="19270"/>
    <cellStyle name="Separador de milhares 3 4 5 11 3" xfId="30646"/>
    <cellStyle name="Separador de milhares 3 4 5 12" xfId="9790"/>
    <cellStyle name="Separador de milhares 3 4 5 12 2" xfId="21166"/>
    <cellStyle name="Separador de milhares 3 4 5 12 3" xfId="32542"/>
    <cellStyle name="Separador de milhares 3 4 5 13" xfId="11686"/>
    <cellStyle name="Separador de milhares 3 4 5 14" xfId="23062"/>
    <cellStyle name="Separador de milhares 3 4 5 15" xfId="34438"/>
    <cellStyle name="Separador de milhares 3 4 5 16" xfId="36334"/>
    <cellStyle name="Separador de milhares 3 4 5 2" xfId="466"/>
    <cellStyle name="Separador de milhares 3 4 5 2 10" xfId="8052"/>
    <cellStyle name="Separador de milhares 3 4 5 2 10 2" xfId="19428"/>
    <cellStyle name="Separador de milhares 3 4 5 2 10 3" xfId="30804"/>
    <cellStyle name="Separador de milhares 3 4 5 2 11" xfId="9948"/>
    <cellStyle name="Separador de milhares 3 4 5 2 11 2" xfId="21324"/>
    <cellStyle name="Separador de milhares 3 4 5 2 11 3" xfId="32700"/>
    <cellStyle name="Separador de milhares 3 4 5 2 12" xfId="11844"/>
    <cellStyle name="Separador de milhares 3 4 5 2 13" xfId="23220"/>
    <cellStyle name="Separador de milhares 3 4 5 2 14" xfId="34596"/>
    <cellStyle name="Separador de milhares 3 4 5 2 15" xfId="36492"/>
    <cellStyle name="Separador de milhares 3 4 5 2 2" xfId="783"/>
    <cellStyle name="Separador de milhares 3 4 5 2 2 10" xfId="36808"/>
    <cellStyle name="Separador de milhares 3 4 5 2 2 2" xfId="2680"/>
    <cellStyle name="Separador de milhares 3 4 5 2 2 2 2" xfId="14056"/>
    <cellStyle name="Separador de milhares 3 4 5 2 2 2 3" xfId="25432"/>
    <cellStyle name="Separador de milhares 3 4 5 2 2 3" xfId="4576"/>
    <cellStyle name="Separador de milhares 3 4 5 2 2 3 2" xfId="15952"/>
    <cellStyle name="Separador de milhares 3 4 5 2 2 3 3" xfId="27328"/>
    <cellStyle name="Separador de milhares 3 4 5 2 2 4" xfId="6472"/>
    <cellStyle name="Separador de milhares 3 4 5 2 2 4 2" xfId="17848"/>
    <cellStyle name="Separador de milhares 3 4 5 2 2 4 3" xfId="29224"/>
    <cellStyle name="Separador de milhares 3 4 5 2 2 5" xfId="8368"/>
    <cellStyle name="Separador de milhares 3 4 5 2 2 5 2" xfId="19744"/>
    <cellStyle name="Separador de milhares 3 4 5 2 2 5 3" xfId="31120"/>
    <cellStyle name="Separador de milhares 3 4 5 2 2 6" xfId="10264"/>
    <cellStyle name="Separador de milhares 3 4 5 2 2 6 2" xfId="21640"/>
    <cellStyle name="Separador de milhares 3 4 5 2 2 6 3" xfId="33016"/>
    <cellStyle name="Separador de milhares 3 4 5 2 2 7" xfId="12160"/>
    <cellStyle name="Separador de milhares 3 4 5 2 2 8" xfId="23536"/>
    <cellStyle name="Separador de milhares 3 4 5 2 2 9" xfId="34912"/>
    <cellStyle name="Separador de milhares 3 4 5 2 3" xfId="1099"/>
    <cellStyle name="Separador de milhares 3 4 5 2 3 10" xfId="37124"/>
    <cellStyle name="Separador de milhares 3 4 5 2 3 2" xfId="2996"/>
    <cellStyle name="Separador de milhares 3 4 5 2 3 2 2" xfId="14372"/>
    <cellStyle name="Separador de milhares 3 4 5 2 3 2 3" xfId="25748"/>
    <cellStyle name="Separador de milhares 3 4 5 2 3 3" xfId="4892"/>
    <cellStyle name="Separador de milhares 3 4 5 2 3 3 2" xfId="16268"/>
    <cellStyle name="Separador de milhares 3 4 5 2 3 3 3" xfId="27644"/>
    <cellStyle name="Separador de milhares 3 4 5 2 3 4" xfId="6788"/>
    <cellStyle name="Separador de milhares 3 4 5 2 3 4 2" xfId="18164"/>
    <cellStyle name="Separador de milhares 3 4 5 2 3 4 3" xfId="29540"/>
    <cellStyle name="Separador de milhares 3 4 5 2 3 5" xfId="8684"/>
    <cellStyle name="Separador de milhares 3 4 5 2 3 5 2" xfId="20060"/>
    <cellStyle name="Separador de milhares 3 4 5 2 3 5 3" xfId="31436"/>
    <cellStyle name="Separador de milhares 3 4 5 2 3 6" xfId="10580"/>
    <cellStyle name="Separador de milhares 3 4 5 2 3 6 2" xfId="21956"/>
    <cellStyle name="Separador de milhares 3 4 5 2 3 6 3" xfId="33332"/>
    <cellStyle name="Separador de milhares 3 4 5 2 3 7" xfId="12476"/>
    <cellStyle name="Separador de milhares 3 4 5 2 3 8" xfId="23852"/>
    <cellStyle name="Separador de milhares 3 4 5 2 3 9" xfId="35228"/>
    <cellStyle name="Separador de milhares 3 4 5 2 4" xfId="1415"/>
    <cellStyle name="Separador de milhares 3 4 5 2 4 10" xfId="37440"/>
    <cellStyle name="Separador de milhares 3 4 5 2 4 2" xfId="3312"/>
    <cellStyle name="Separador de milhares 3 4 5 2 4 2 2" xfId="14688"/>
    <cellStyle name="Separador de milhares 3 4 5 2 4 2 3" xfId="26064"/>
    <cellStyle name="Separador de milhares 3 4 5 2 4 3" xfId="5208"/>
    <cellStyle name="Separador de milhares 3 4 5 2 4 3 2" xfId="16584"/>
    <cellStyle name="Separador de milhares 3 4 5 2 4 3 3" xfId="27960"/>
    <cellStyle name="Separador de milhares 3 4 5 2 4 4" xfId="7104"/>
    <cellStyle name="Separador de milhares 3 4 5 2 4 4 2" xfId="18480"/>
    <cellStyle name="Separador de milhares 3 4 5 2 4 4 3" xfId="29856"/>
    <cellStyle name="Separador de milhares 3 4 5 2 4 5" xfId="9000"/>
    <cellStyle name="Separador de milhares 3 4 5 2 4 5 2" xfId="20376"/>
    <cellStyle name="Separador de milhares 3 4 5 2 4 5 3" xfId="31752"/>
    <cellStyle name="Separador de milhares 3 4 5 2 4 6" xfId="10896"/>
    <cellStyle name="Separador de milhares 3 4 5 2 4 6 2" xfId="22272"/>
    <cellStyle name="Separador de milhares 3 4 5 2 4 6 3" xfId="33648"/>
    <cellStyle name="Separador de milhares 3 4 5 2 4 7" xfId="12792"/>
    <cellStyle name="Separador de milhares 3 4 5 2 4 8" xfId="24168"/>
    <cellStyle name="Separador de milhares 3 4 5 2 4 9" xfId="35544"/>
    <cellStyle name="Separador de milhares 3 4 5 2 5" xfId="1731"/>
    <cellStyle name="Separador de milhares 3 4 5 2 5 10" xfId="37756"/>
    <cellStyle name="Separador de milhares 3 4 5 2 5 2" xfId="3628"/>
    <cellStyle name="Separador de milhares 3 4 5 2 5 2 2" xfId="15004"/>
    <cellStyle name="Separador de milhares 3 4 5 2 5 2 3" xfId="26380"/>
    <cellStyle name="Separador de milhares 3 4 5 2 5 3" xfId="5524"/>
    <cellStyle name="Separador de milhares 3 4 5 2 5 3 2" xfId="16900"/>
    <cellStyle name="Separador de milhares 3 4 5 2 5 3 3" xfId="28276"/>
    <cellStyle name="Separador de milhares 3 4 5 2 5 4" xfId="7420"/>
    <cellStyle name="Separador de milhares 3 4 5 2 5 4 2" xfId="18796"/>
    <cellStyle name="Separador de milhares 3 4 5 2 5 4 3" xfId="30172"/>
    <cellStyle name="Separador de milhares 3 4 5 2 5 5" xfId="9316"/>
    <cellStyle name="Separador de milhares 3 4 5 2 5 5 2" xfId="20692"/>
    <cellStyle name="Separador de milhares 3 4 5 2 5 5 3" xfId="32068"/>
    <cellStyle name="Separador de milhares 3 4 5 2 5 6" xfId="11212"/>
    <cellStyle name="Separador de milhares 3 4 5 2 5 6 2" xfId="22588"/>
    <cellStyle name="Separador de milhares 3 4 5 2 5 6 3" xfId="33964"/>
    <cellStyle name="Separador de milhares 3 4 5 2 5 7" xfId="13108"/>
    <cellStyle name="Separador de milhares 3 4 5 2 5 8" xfId="24484"/>
    <cellStyle name="Separador de milhares 3 4 5 2 5 9" xfId="35860"/>
    <cellStyle name="Separador de milhares 3 4 5 2 6" xfId="2047"/>
    <cellStyle name="Separador de milhares 3 4 5 2 6 10" xfId="38072"/>
    <cellStyle name="Separador de milhares 3 4 5 2 6 2" xfId="3944"/>
    <cellStyle name="Separador de milhares 3 4 5 2 6 2 2" xfId="15320"/>
    <cellStyle name="Separador de milhares 3 4 5 2 6 2 3" xfId="26696"/>
    <cellStyle name="Separador de milhares 3 4 5 2 6 3" xfId="5840"/>
    <cellStyle name="Separador de milhares 3 4 5 2 6 3 2" xfId="17216"/>
    <cellStyle name="Separador de milhares 3 4 5 2 6 3 3" xfId="28592"/>
    <cellStyle name="Separador de milhares 3 4 5 2 6 4" xfId="7736"/>
    <cellStyle name="Separador de milhares 3 4 5 2 6 4 2" xfId="19112"/>
    <cellStyle name="Separador de milhares 3 4 5 2 6 4 3" xfId="30488"/>
    <cellStyle name="Separador de milhares 3 4 5 2 6 5" xfId="9632"/>
    <cellStyle name="Separador de milhares 3 4 5 2 6 5 2" xfId="21008"/>
    <cellStyle name="Separador de milhares 3 4 5 2 6 5 3" xfId="32384"/>
    <cellStyle name="Separador de milhares 3 4 5 2 6 6" xfId="11528"/>
    <cellStyle name="Separador de milhares 3 4 5 2 6 6 2" xfId="22904"/>
    <cellStyle name="Separador de milhares 3 4 5 2 6 6 3" xfId="34280"/>
    <cellStyle name="Separador de milhares 3 4 5 2 6 7" xfId="13424"/>
    <cellStyle name="Separador de milhares 3 4 5 2 6 8" xfId="24800"/>
    <cellStyle name="Separador de milhares 3 4 5 2 6 9" xfId="36176"/>
    <cellStyle name="Separador de milhares 3 4 5 2 7" xfId="2363"/>
    <cellStyle name="Separador de milhares 3 4 5 2 7 2" xfId="13740"/>
    <cellStyle name="Separador de milhares 3 4 5 2 7 3" xfId="25116"/>
    <cellStyle name="Separador de milhares 3 4 5 2 8" xfId="4260"/>
    <cellStyle name="Separador de milhares 3 4 5 2 8 2" xfId="15636"/>
    <cellStyle name="Separador de milhares 3 4 5 2 8 3" xfId="27012"/>
    <cellStyle name="Separador de milhares 3 4 5 2 9" xfId="6156"/>
    <cellStyle name="Separador de milhares 3 4 5 2 9 2" xfId="17532"/>
    <cellStyle name="Separador de milhares 3 4 5 2 9 3" xfId="28908"/>
    <cellStyle name="Separador de milhares 3 4 5 3" xfId="625"/>
    <cellStyle name="Separador de milhares 3 4 5 3 10" xfId="36650"/>
    <cellStyle name="Separador de milhares 3 4 5 3 2" xfId="2522"/>
    <cellStyle name="Separador de milhares 3 4 5 3 2 2" xfId="13898"/>
    <cellStyle name="Separador de milhares 3 4 5 3 2 3" xfId="25274"/>
    <cellStyle name="Separador de milhares 3 4 5 3 3" xfId="4418"/>
    <cellStyle name="Separador de milhares 3 4 5 3 3 2" xfId="15794"/>
    <cellStyle name="Separador de milhares 3 4 5 3 3 3" xfId="27170"/>
    <cellStyle name="Separador de milhares 3 4 5 3 4" xfId="6314"/>
    <cellStyle name="Separador de milhares 3 4 5 3 4 2" xfId="17690"/>
    <cellStyle name="Separador de milhares 3 4 5 3 4 3" xfId="29066"/>
    <cellStyle name="Separador de milhares 3 4 5 3 5" xfId="8210"/>
    <cellStyle name="Separador de milhares 3 4 5 3 5 2" xfId="19586"/>
    <cellStyle name="Separador de milhares 3 4 5 3 5 3" xfId="30962"/>
    <cellStyle name="Separador de milhares 3 4 5 3 6" xfId="10106"/>
    <cellStyle name="Separador de milhares 3 4 5 3 6 2" xfId="21482"/>
    <cellStyle name="Separador de milhares 3 4 5 3 6 3" xfId="32858"/>
    <cellStyle name="Separador de milhares 3 4 5 3 7" xfId="12002"/>
    <cellStyle name="Separador de milhares 3 4 5 3 8" xfId="23378"/>
    <cellStyle name="Separador de milhares 3 4 5 3 9" xfId="34754"/>
    <cellStyle name="Separador de milhares 3 4 5 4" xfId="941"/>
    <cellStyle name="Separador de milhares 3 4 5 4 10" xfId="36966"/>
    <cellStyle name="Separador de milhares 3 4 5 4 2" xfId="2838"/>
    <cellStyle name="Separador de milhares 3 4 5 4 2 2" xfId="14214"/>
    <cellStyle name="Separador de milhares 3 4 5 4 2 3" xfId="25590"/>
    <cellStyle name="Separador de milhares 3 4 5 4 3" xfId="4734"/>
    <cellStyle name="Separador de milhares 3 4 5 4 3 2" xfId="16110"/>
    <cellStyle name="Separador de milhares 3 4 5 4 3 3" xfId="27486"/>
    <cellStyle name="Separador de milhares 3 4 5 4 4" xfId="6630"/>
    <cellStyle name="Separador de milhares 3 4 5 4 4 2" xfId="18006"/>
    <cellStyle name="Separador de milhares 3 4 5 4 4 3" xfId="29382"/>
    <cellStyle name="Separador de milhares 3 4 5 4 5" xfId="8526"/>
    <cellStyle name="Separador de milhares 3 4 5 4 5 2" xfId="19902"/>
    <cellStyle name="Separador de milhares 3 4 5 4 5 3" xfId="31278"/>
    <cellStyle name="Separador de milhares 3 4 5 4 6" xfId="10422"/>
    <cellStyle name="Separador de milhares 3 4 5 4 6 2" xfId="21798"/>
    <cellStyle name="Separador de milhares 3 4 5 4 6 3" xfId="33174"/>
    <cellStyle name="Separador de milhares 3 4 5 4 7" xfId="12318"/>
    <cellStyle name="Separador de milhares 3 4 5 4 8" xfId="23694"/>
    <cellStyle name="Separador de milhares 3 4 5 4 9" xfId="35070"/>
    <cellStyle name="Separador de milhares 3 4 5 5" xfId="1257"/>
    <cellStyle name="Separador de milhares 3 4 5 5 10" xfId="37282"/>
    <cellStyle name="Separador de milhares 3 4 5 5 2" xfId="3154"/>
    <cellStyle name="Separador de milhares 3 4 5 5 2 2" xfId="14530"/>
    <cellStyle name="Separador de milhares 3 4 5 5 2 3" xfId="25906"/>
    <cellStyle name="Separador de milhares 3 4 5 5 3" xfId="5050"/>
    <cellStyle name="Separador de milhares 3 4 5 5 3 2" xfId="16426"/>
    <cellStyle name="Separador de milhares 3 4 5 5 3 3" xfId="27802"/>
    <cellStyle name="Separador de milhares 3 4 5 5 4" xfId="6946"/>
    <cellStyle name="Separador de milhares 3 4 5 5 4 2" xfId="18322"/>
    <cellStyle name="Separador de milhares 3 4 5 5 4 3" xfId="29698"/>
    <cellStyle name="Separador de milhares 3 4 5 5 5" xfId="8842"/>
    <cellStyle name="Separador de milhares 3 4 5 5 5 2" xfId="20218"/>
    <cellStyle name="Separador de milhares 3 4 5 5 5 3" xfId="31594"/>
    <cellStyle name="Separador de milhares 3 4 5 5 6" xfId="10738"/>
    <cellStyle name="Separador de milhares 3 4 5 5 6 2" xfId="22114"/>
    <cellStyle name="Separador de milhares 3 4 5 5 6 3" xfId="33490"/>
    <cellStyle name="Separador de milhares 3 4 5 5 7" xfId="12634"/>
    <cellStyle name="Separador de milhares 3 4 5 5 8" xfId="24010"/>
    <cellStyle name="Separador de milhares 3 4 5 5 9" xfId="35386"/>
    <cellStyle name="Separador de milhares 3 4 5 6" xfId="1573"/>
    <cellStyle name="Separador de milhares 3 4 5 6 10" xfId="37598"/>
    <cellStyle name="Separador de milhares 3 4 5 6 2" xfId="3470"/>
    <cellStyle name="Separador de milhares 3 4 5 6 2 2" xfId="14846"/>
    <cellStyle name="Separador de milhares 3 4 5 6 2 3" xfId="26222"/>
    <cellStyle name="Separador de milhares 3 4 5 6 3" xfId="5366"/>
    <cellStyle name="Separador de milhares 3 4 5 6 3 2" xfId="16742"/>
    <cellStyle name="Separador de milhares 3 4 5 6 3 3" xfId="28118"/>
    <cellStyle name="Separador de milhares 3 4 5 6 4" xfId="7262"/>
    <cellStyle name="Separador de milhares 3 4 5 6 4 2" xfId="18638"/>
    <cellStyle name="Separador de milhares 3 4 5 6 4 3" xfId="30014"/>
    <cellStyle name="Separador de milhares 3 4 5 6 5" xfId="9158"/>
    <cellStyle name="Separador de milhares 3 4 5 6 5 2" xfId="20534"/>
    <cellStyle name="Separador de milhares 3 4 5 6 5 3" xfId="31910"/>
    <cellStyle name="Separador de milhares 3 4 5 6 6" xfId="11054"/>
    <cellStyle name="Separador de milhares 3 4 5 6 6 2" xfId="22430"/>
    <cellStyle name="Separador de milhares 3 4 5 6 6 3" xfId="33806"/>
    <cellStyle name="Separador de milhares 3 4 5 6 7" xfId="12950"/>
    <cellStyle name="Separador de milhares 3 4 5 6 8" xfId="24326"/>
    <cellStyle name="Separador de milhares 3 4 5 6 9" xfId="35702"/>
    <cellStyle name="Separador de milhares 3 4 5 7" xfId="1889"/>
    <cellStyle name="Separador de milhares 3 4 5 7 10" xfId="37914"/>
    <cellStyle name="Separador de milhares 3 4 5 7 2" xfId="3786"/>
    <cellStyle name="Separador de milhares 3 4 5 7 2 2" xfId="15162"/>
    <cellStyle name="Separador de milhares 3 4 5 7 2 3" xfId="26538"/>
    <cellStyle name="Separador de milhares 3 4 5 7 3" xfId="5682"/>
    <cellStyle name="Separador de milhares 3 4 5 7 3 2" xfId="17058"/>
    <cellStyle name="Separador de milhares 3 4 5 7 3 3" xfId="28434"/>
    <cellStyle name="Separador de milhares 3 4 5 7 4" xfId="7578"/>
    <cellStyle name="Separador de milhares 3 4 5 7 4 2" xfId="18954"/>
    <cellStyle name="Separador de milhares 3 4 5 7 4 3" xfId="30330"/>
    <cellStyle name="Separador de milhares 3 4 5 7 5" xfId="9474"/>
    <cellStyle name="Separador de milhares 3 4 5 7 5 2" xfId="20850"/>
    <cellStyle name="Separador de milhares 3 4 5 7 5 3" xfId="32226"/>
    <cellStyle name="Separador de milhares 3 4 5 7 6" xfId="11370"/>
    <cellStyle name="Separador de milhares 3 4 5 7 6 2" xfId="22746"/>
    <cellStyle name="Separador de milhares 3 4 5 7 6 3" xfId="34122"/>
    <cellStyle name="Separador de milhares 3 4 5 7 7" xfId="13266"/>
    <cellStyle name="Separador de milhares 3 4 5 7 8" xfId="24642"/>
    <cellStyle name="Separador de milhares 3 4 5 7 9" xfId="36018"/>
    <cellStyle name="Separador de milhares 3 4 5 8" xfId="2205"/>
    <cellStyle name="Separador de milhares 3 4 5 8 2" xfId="13582"/>
    <cellStyle name="Separador de milhares 3 4 5 8 3" xfId="24958"/>
    <cellStyle name="Separador de milhares 3 4 5 9" xfId="4102"/>
    <cellStyle name="Separador de milhares 3 4 5 9 2" xfId="15478"/>
    <cellStyle name="Separador de milhares 3 4 5 9 3" xfId="26854"/>
    <cellStyle name="Separador de milhares 3 4 6" xfId="376"/>
    <cellStyle name="Separador de milhares 3 4 6 10" xfId="7962"/>
    <cellStyle name="Separador de milhares 3 4 6 10 2" xfId="19338"/>
    <cellStyle name="Separador de milhares 3 4 6 10 3" xfId="30714"/>
    <cellStyle name="Separador de milhares 3 4 6 11" xfId="9858"/>
    <cellStyle name="Separador de milhares 3 4 6 11 2" xfId="21234"/>
    <cellStyle name="Separador de milhares 3 4 6 11 3" xfId="32610"/>
    <cellStyle name="Separador de milhares 3 4 6 12" xfId="11754"/>
    <cellStyle name="Separador de milhares 3 4 6 13" xfId="23130"/>
    <cellStyle name="Separador de milhares 3 4 6 14" xfId="34506"/>
    <cellStyle name="Separador de milhares 3 4 6 15" xfId="36402"/>
    <cellStyle name="Separador de milhares 3 4 6 2" xfId="693"/>
    <cellStyle name="Separador de milhares 3 4 6 2 10" xfId="36718"/>
    <cellStyle name="Separador de milhares 3 4 6 2 2" xfId="2590"/>
    <cellStyle name="Separador de milhares 3 4 6 2 2 2" xfId="13966"/>
    <cellStyle name="Separador de milhares 3 4 6 2 2 3" xfId="25342"/>
    <cellStyle name="Separador de milhares 3 4 6 2 3" xfId="4486"/>
    <cellStyle name="Separador de milhares 3 4 6 2 3 2" xfId="15862"/>
    <cellStyle name="Separador de milhares 3 4 6 2 3 3" xfId="27238"/>
    <cellStyle name="Separador de milhares 3 4 6 2 4" xfId="6382"/>
    <cellStyle name="Separador de milhares 3 4 6 2 4 2" xfId="17758"/>
    <cellStyle name="Separador de milhares 3 4 6 2 4 3" xfId="29134"/>
    <cellStyle name="Separador de milhares 3 4 6 2 5" xfId="8278"/>
    <cellStyle name="Separador de milhares 3 4 6 2 5 2" xfId="19654"/>
    <cellStyle name="Separador de milhares 3 4 6 2 5 3" xfId="31030"/>
    <cellStyle name="Separador de milhares 3 4 6 2 6" xfId="10174"/>
    <cellStyle name="Separador de milhares 3 4 6 2 6 2" xfId="21550"/>
    <cellStyle name="Separador de milhares 3 4 6 2 6 3" xfId="32926"/>
    <cellStyle name="Separador de milhares 3 4 6 2 7" xfId="12070"/>
    <cellStyle name="Separador de milhares 3 4 6 2 8" xfId="23446"/>
    <cellStyle name="Separador de milhares 3 4 6 2 9" xfId="34822"/>
    <cellStyle name="Separador de milhares 3 4 6 3" xfId="1009"/>
    <cellStyle name="Separador de milhares 3 4 6 3 10" xfId="37034"/>
    <cellStyle name="Separador de milhares 3 4 6 3 2" xfId="2906"/>
    <cellStyle name="Separador de milhares 3 4 6 3 2 2" xfId="14282"/>
    <cellStyle name="Separador de milhares 3 4 6 3 2 3" xfId="25658"/>
    <cellStyle name="Separador de milhares 3 4 6 3 3" xfId="4802"/>
    <cellStyle name="Separador de milhares 3 4 6 3 3 2" xfId="16178"/>
    <cellStyle name="Separador de milhares 3 4 6 3 3 3" xfId="27554"/>
    <cellStyle name="Separador de milhares 3 4 6 3 4" xfId="6698"/>
    <cellStyle name="Separador de milhares 3 4 6 3 4 2" xfId="18074"/>
    <cellStyle name="Separador de milhares 3 4 6 3 4 3" xfId="29450"/>
    <cellStyle name="Separador de milhares 3 4 6 3 5" xfId="8594"/>
    <cellStyle name="Separador de milhares 3 4 6 3 5 2" xfId="19970"/>
    <cellStyle name="Separador de milhares 3 4 6 3 5 3" xfId="31346"/>
    <cellStyle name="Separador de milhares 3 4 6 3 6" xfId="10490"/>
    <cellStyle name="Separador de milhares 3 4 6 3 6 2" xfId="21866"/>
    <cellStyle name="Separador de milhares 3 4 6 3 6 3" xfId="33242"/>
    <cellStyle name="Separador de milhares 3 4 6 3 7" xfId="12386"/>
    <cellStyle name="Separador de milhares 3 4 6 3 8" xfId="23762"/>
    <cellStyle name="Separador de milhares 3 4 6 3 9" xfId="35138"/>
    <cellStyle name="Separador de milhares 3 4 6 4" xfId="1325"/>
    <cellStyle name="Separador de milhares 3 4 6 4 10" xfId="37350"/>
    <cellStyle name="Separador de milhares 3 4 6 4 2" xfId="3222"/>
    <cellStyle name="Separador de milhares 3 4 6 4 2 2" xfId="14598"/>
    <cellStyle name="Separador de milhares 3 4 6 4 2 3" xfId="25974"/>
    <cellStyle name="Separador de milhares 3 4 6 4 3" xfId="5118"/>
    <cellStyle name="Separador de milhares 3 4 6 4 3 2" xfId="16494"/>
    <cellStyle name="Separador de milhares 3 4 6 4 3 3" xfId="27870"/>
    <cellStyle name="Separador de milhares 3 4 6 4 4" xfId="7014"/>
    <cellStyle name="Separador de milhares 3 4 6 4 4 2" xfId="18390"/>
    <cellStyle name="Separador de milhares 3 4 6 4 4 3" xfId="29766"/>
    <cellStyle name="Separador de milhares 3 4 6 4 5" xfId="8910"/>
    <cellStyle name="Separador de milhares 3 4 6 4 5 2" xfId="20286"/>
    <cellStyle name="Separador de milhares 3 4 6 4 5 3" xfId="31662"/>
    <cellStyle name="Separador de milhares 3 4 6 4 6" xfId="10806"/>
    <cellStyle name="Separador de milhares 3 4 6 4 6 2" xfId="22182"/>
    <cellStyle name="Separador de milhares 3 4 6 4 6 3" xfId="33558"/>
    <cellStyle name="Separador de milhares 3 4 6 4 7" xfId="12702"/>
    <cellStyle name="Separador de milhares 3 4 6 4 8" xfId="24078"/>
    <cellStyle name="Separador de milhares 3 4 6 4 9" xfId="35454"/>
    <cellStyle name="Separador de milhares 3 4 6 5" xfId="1641"/>
    <cellStyle name="Separador de milhares 3 4 6 5 10" xfId="37666"/>
    <cellStyle name="Separador de milhares 3 4 6 5 2" xfId="3538"/>
    <cellStyle name="Separador de milhares 3 4 6 5 2 2" xfId="14914"/>
    <cellStyle name="Separador de milhares 3 4 6 5 2 3" xfId="26290"/>
    <cellStyle name="Separador de milhares 3 4 6 5 3" xfId="5434"/>
    <cellStyle name="Separador de milhares 3 4 6 5 3 2" xfId="16810"/>
    <cellStyle name="Separador de milhares 3 4 6 5 3 3" xfId="28186"/>
    <cellStyle name="Separador de milhares 3 4 6 5 4" xfId="7330"/>
    <cellStyle name="Separador de milhares 3 4 6 5 4 2" xfId="18706"/>
    <cellStyle name="Separador de milhares 3 4 6 5 4 3" xfId="30082"/>
    <cellStyle name="Separador de milhares 3 4 6 5 5" xfId="9226"/>
    <cellStyle name="Separador de milhares 3 4 6 5 5 2" xfId="20602"/>
    <cellStyle name="Separador de milhares 3 4 6 5 5 3" xfId="31978"/>
    <cellStyle name="Separador de milhares 3 4 6 5 6" xfId="11122"/>
    <cellStyle name="Separador de milhares 3 4 6 5 6 2" xfId="22498"/>
    <cellStyle name="Separador de milhares 3 4 6 5 6 3" xfId="33874"/>
    <cellStyle name="Separador de milhares 3 4 6 5 7" xfId="13018"/>
    <cellStyle name="Separador de milhares 3 4 6 5 8" xfId="24394"/>
    <cellStyle name="Separador de milhares 3 4 6 5 9" xfId="35770"/>
    <cellStyle name="Separador de milhares 3 4 6 6" xfId="1957"/>
    <cellStyle name="Separador de milhares 3 4 6 6 10" xfId="37982"/>
    <cellStyle name="Separador de milhares 3 4 6 6 2" xfId="3854"/>
    <cellStyle name="Separador de milhares 3 4 6 6 2 2" xfId="15230"/>
    <cellStyle name="Separador de milhares 3 4 6 6 2 3" xfId="26606"/>
    <cellStyle name="Separador de milhares 3 4 6 6 3" xfId="5750"/>
    <cellStyle name="Separador de milhares 3 4 6 6 3 2" xfId="17126"/>
    <cellStyle name="Separador de milhares 3 4 6 6 3 3" xfId="28502"/>
    <cellStyle name="Separador de milhares 3 4 6 6 4" xfId="7646"/>
    <cellStyle name="Separador de milhares 3 4 6 6 4 2" xfId="19022"/>
    <cellStyle name="Separador de milhares 3 4 6 6 4 3" xfId="30398"/>
    <cellStyle name="Separador de milhares 3 4 6 6 5" xfId="9542"/>
    <cellStyle name="Separador de milhares 3 4 6 6 5 2" xfId="20918"/>
    <cellStyle name="Separador de milhares 3 4 6 6 5 3" xfId="32294"/>
    <cellStyle name="Separador de milhares 3 4 6 6 6" xfId="11438"/>
    <cellStyle name="Separador de milhares 3 4 6 6 6 2" xfId="22814"/>
    <cellStyle name="Separador de milhares 3 4 6 6 6 3" xfId="34190"/>
    <cellStyle name="Separador de milhares 3 4 6 6 7" xfId="13334"/>
    <cellStyle name="Separador de milhares 3 4 6 6 8" xfId="24710"/>
    <cellStyle name="Separador de milhares 3 4 6 6 9" xfId="36086"/>
    <cellStyle name="Separador de milhares 3 4 6 7" xfId="2273"/>
    <cellStyle name="Separador de milhares 3 4 6 7 2" xfId="13650"/>
    <cellStyle name="Separador de milhares 3 4 6 7 3" xfId="25026"/>
    <cellStyle name="Separador de milhares 3 4 6 8" xfId="4170"/>
    <cellStyle name="Separador de milhares 3 4 6 8 2" xfId="15546"/>
    <cellStyle name="Separador de milhares 3 4 6 8 3" xfId="26922"/>
    <cellStyle name="Separador de milhares 3 4 6 9" xfId="6066"/>
    <cellStyle name="Separador de milhares 3 4 6 9 2" xfId="17442"/>
    <cellStyle name="Separador de milhares 3 4 6 9 3" xfId="28818"/>
    <cellStyle name="Separador de milhares 3 4 7" xfId="535"/>
    <cellStyle name="Separador de milhares 3 4 7 10" xfId="36560"/>
    <cellStyle name="Separador de milhares 3 4 7 2" xfId="2432"/>
    <cellStyle name="Separador de milhares 3 4 7 2 2" xfId="13808"/>
    <cellStyle name="Separador de milhares 3 4 7 2 3" xfId="25184"/>
    <cellStyle name="Separador de milhares 3 4 7 3" xfId="4328"/>
    <cellStyle name="Separador de milhares 3 4 7 3 2" xfId="15704"/>
    <cellStyle name="Separador de milhares 3 4 7 3 3" xfId="27080"/>
    <cellStyle name="Separador de milhares 3 4 7 4" xfId="6224"/>
    <cellStyle name="Separador de milhares 3 4 7 4 2" xfId="17600"/>
    <cellStyle name="Separador de milhares 3 4 7 4 3" xfId="28976"/>
    <cellStyle name="Separador de milhares 3 4 7 5" xfId="8120"/>
    <cellStyle name="Separador de milhares 3 4 7 5 2" xfId="19496"/>
    <cellStyle name="Separador de milhares 3 4 7 5 3" xfId="30872"/>
    <cellStyle name="Separador de milhares 3 4 7 6" xfId="10016"/>
    <cellStyle name="Separador de milhares 3 4 7 6 2" xfId="21392"/>
    <cellStyle name="Separador de milhares 3 4 7 6 3" xfId="32768"/>
    <cellStyle name="Separador de milhares 3 4 7 7" xfId="11912"/>
    <cellStyle name="Separador de milhares 3 4 7 8" xfId="23288"/>
    <cellStyle name="Separador de milhares 3 4 7 9" xfId="34664"/>
    <cellStyle name="Separador de milhares 3 4 8" xfId="851"/>
    <cellStyle name="Separador de milhares 3 4 8 10" xfId="36876"/>
    <cellStyle name="Separador de milhares 3 4 8 2" xfId="2748"/>
    <cellStyle name="Separador de milhares 3 4 8 2 2" xfId="14124"/>
    <cellStyle name="Separador de milhares 3 4 8 2 3" xfId="25500"/>
    <cellStyle name="Separador de milhares 3 4 8 3" xfId="4644"/>
    <cellStyle name="Separador de milhares 3 4 8 3 2" xfId="16020"/>
    <cellStyle name="Separador de milhares 3 4 8 3 3" xfId="27396"/>
    <cellStyle name="Separador de milhares 3 4 8 4" xfId="6540"/>
    <cellStyle name="Separador de milhares 3 4 8 4 2" xfId="17916"/>
    <cellStyle name="Separador de milhares 3 4 8 4 3" xfId="29292"/>
    <cellStyle name="Separador de milhares 3 4 8 5" xfId="8436"/>
    <cellStyle name="Separador de milhares 3 4 8 5 2" xfId="19812"/>
    <cellStyle name="Separador de milhares 3 4 8 5 3" xfId="31188"/>
    <cellStyle name="Separador de milhares 3 4 8 6" xfId="10332"/>
    <cellStyle name="Separador de milhares 3 4 8 6 2" xfId="21708"/>
    <cellStyle name="Separador de milhares 3 4 8 6 3" xfId="33084"/>
    <cellStyle name="Separador de milhares 3 4 8 7" xfId="12228"/>
    <cellStyle name="Separador de milhares 3 4 8 8" xfId="23604"/>
    <cellStyle name="Separador de milhares 3 4 8 9" xfId="34980"/>
    <cellStyle name="Separador de milhares 3 4 9" xfId="1167"/>
    <cellStyle name="Separador de milhares 3 4 9 10" xfId="37192"/>
    <cellStyle name="Separador de milhares 3 4 9 2" xfId="3064"/>
    <cellStyle name="Separador de milhares 3 4 9 2 2" xfId="14440"/>
    <cellStyle name="Separador de milhares 3 4 9 2 3" xfId="25816"/>
    <cellStyle name="Separador de milhares 3 4 9 3" xfId="4960"/>
    <cellStyle name="Separador de milhares 3 4 9 3 2" xfId="16336"/>
    <cellStyle name="Separador de milhares 3 4 9 3 3" xfId="27712"/>
    <cellStyle name="Separador de milhares 3 4 9 4" xfId="6856"/>
    <cellStyle name="Separador de milhares 3 4 9 4 2" xfId="18232"/>
    <cellStyle name="Separador de milhares 3 4 9 4 3" xfId="29608"/>
    <cellStyle name="Separador de milhares 3 4 9 5" xfId="8752"/>
    <cellStyle name="Separador de milhares 3 4 9 5 2" xfId="20128"/>
    <cellStyle name="Separador de milhares 3 4 9 5 3" xfId="31504"/>
    <cellStyle name="Separador de milhares 3 4 9 6" xfId="10648"/>
    <cellStyle name="Separador de milhares 3 4 9 6 2" xfId="22024"/>
    <cellStyle name="Separador de milhares 3 4 9 6 3" xfId="33400"/>
    <cellStyle name="Separador de milhares 3 4 9 7" xfId="12544"/>
    <cellStyle name="Separador de milhares 3 4 9 8" xfId="23920"/>
    <cellStyle name="Separador de milhares 3 4 9 9" xfId="35296"/>
    <cellStyle name="Separador de milhares 4" xfId="54"/>
    <cellStyle name="Separador de milhares 4 2" xfId="66"/>
    <cellStyle name="Separador de milhares 4 2 10" xfId="1484"/>
    <cellStyle name="Separador de milhares 4 2 10 10" xfId="37509"/>
    <cellStyle name="Separador de milhares 4 2 10 2" xfId="3381"/>
    <cellStyle name="Separador de milhares 4 2 10 2 2" xfId="14757"/>
    <cellStyle name="Separador de milhares 4 2 10 2 3" xfId="26133"/>
    <cellStyle name="Separador de milhares 4 2 10 3" xfId="5277"/>
    <cellStyle name="Separador de milhares 4 2 10 3 2" xfId="16653"/>
    <cellStyle name="Separador de milhares 4 2 10 3 3" xfId="28029"/>
    <cellStyle name="Separador de milhares 4 2 10 4" xfId="7173"/>
    <cellStyle name="Separador de milhares 4 2 10 4 2" xfId="18549"/>
    <cellStyle name="Separador de milhares 4 2 10 4 3" xfId="29925"/>
    <cellStyle name="Separador de milhares 4 2 10 5" xfId="9069"/>
    <cellStyle name="Separador de milhares 4 2 10 5 2" xfId="20445"/>
    <cellStyle name="Separador de milhares 4 2 10 5 3" xfId="31821"/>
    <cellStyle name="Separador de milhares 4 2 10 6" xfId="10965"/>
    <cellStyle name="Separador de milhares 4 2 10 6 2" xfId="22341"/>
    <cellStyle name="Separador de milhares 4 2 10 6 3" xfId="33717"/>
    <cellStyle name="Separador de milhares 4 2 10 7" xfId="12861"/>
    <cellStyle name="Separador de milhares 4 2 10 8" xfId="24237"/>
    <cellStyle name="Separador de milhares 4 2 10 9" xfId="35613"/>
    <cellStyle name="Separador de milhares 4 2 11" xfId="1800"/>
    <cellStyle name="Separador de milhares 4 2 11 10" xfId="37825"/>
    <cellStyle name="Separador de milhares 4 2 11 2" xfId="3697"/>
    <cellStyle name="Separador de milhares 4 2 11 2 2" xfId="15073"/>
    <cellStyle name="Separador de milhares 4 2 11 2 3" xfId="26449"/>
    <cellStyle name="Separador de milhares 4 2 11 3" xfId="5593"/>
    <cellStyle name="Separador de milhares 4 2 11 3 2" xfId="16969"/>
    <cellStyle name="Separador de milhares 4 2 11 3 3" xfId="28345"/>
    <cellStyle name="Separador de milhares 4 2 11 4" xfId="7489"/>
    <cellStyle name="Separador de milhares 4 2 11 4 2" xfId="18865"/>
    <cellStyle name="Separador de milhares 4 2 11 4 3" xfId="30241"/>
    <cellStyle name="Separador de milhares 4 2 11 5" xfId="9385"/>
    <cellStyle name="Separador de milhares 4 2 11 5 2" xfId="20761"/>
    <cellStyle name="Separador de milhares 4 2 11 5 3" xfId="32137"/>
    <cellStyle name="Separador de milhares 4 2 11 6" xfId="11281"/>
    <cellStyle name="Separador de milhares 4 2 11 6 2" xfId="22657"/>
    <cellStyle name="Separador de milhares 4 2 11 6 3" xfId="34033"/>
    <cellStyle name="Separador de milhares 4 2 11 7" xfId="13177"/>
    <cellStyle name="Separador de milhares 4 2 11 8" xfId="24553"/>
    <cellStyle name="Separador de milhares 4 2 11 9" xfId="35929"/>
    <cellStyle name="Separador de milhares 4 2 12" xfId="2116"/>
    <cellStyle name="Separador de milhares 4 2 12 2" xfId="13493"/>
    <cellStyle name="Separador de milhares 4 2 12 3" xfId="24869"/>
    <cellStyle name="Separador de milhares 4 2 13" xfId="4013"/>
    <cellStyle name="Separador de milhares 4 2 13 2" xfId="15389"/>
    <cellStyle name="Separador de milhares 4 2 13 3" xfId="26765"/>
    <cellStyle name="Separador de milhares 4 2 14" xfId="5909"/>
    <cellStyle name="Separador de milhares 4 2 14 2" xfId="17285"/>
    <cellStyle name="Separador de milhares 4 2 14 3" xfId="28661"/>
    <cellStyle name="Separador de milhares 4 2 15" xfId="7805"/>
    <cellStyle name="Separador de milhares 4 2 15 2" xfId="19181"/>
    <cellStyle name="Separador de milhares 4 2 15 3" xfId="30557"/>
    <cellStyle name="Separador de milhares 4 2 16" xfId="9701"/>
    <cellStyle name="Separador de milhares 4 2 16 2" xfId="21077"/>
    <cellStyle name="Separador de milhares 4 2 16 3" xfId="32453"/>
    <cellStyle name="Separador de milhares 4 2 17" xfId="11597"/>
    <cellStyle name="Separador de milhares 4 2 18" xfId="22973"/>
    <cellStyle name="Separador de milhares 4 2 19" xfId="34349"/>
    <cellStyle name="Separador de milhares 4 2 2" xfId="79"/>
    <cellStyle name="Separador de milhares 4 2 2 10" xfId="4035"/>
    <cellStyle name="Separador de milhares 4 2 2 10 2" xfId="15411"/>
    <cellStyle name="Separador de milhares 4 2 2 10 3" xfId="26787"/>
    <cellStyle name="Separador de milhares 4 2 2 11" xfId="5931"/>
    <cellStyle name="Separador de milhares 4 2 2 11 2" xfId="17307"/>
    <cellStyle name="Separador de milhares 4 2 2 11 3" xfId="28683"/>
    <cellStyle name="Separador de milhares 4 2 2 12" xfId="7827"/>
    <cellStyle name="Separador de milhares 4 2 2 12 2" xfId="19203"/>
    <cellStyle name="Separador de milhares 4 2 2 12 3" xfId="30579"/>
    <cellStyle name="Separador de milhares 4 2 2 13" xfId="9723"/>
    <cellStyle name="Separador de milhares 4 2 2 13 2" xfId="21099"/>
    <cellStyle name="Separador de milhares 4 2 2 13 3" xfId="32475"/>
    <cellStyle name="Separador de milhares 4 2 2 14" xfId="11619"/>
    <cellStyle name="Separador de milhares 4 2 2 15" xfId="22995"/>
    <cellStyle name="Separador de milhares 4 2 2 16" xfId="34371"/>
    <cellStyle name="Separador de milhares 4 2 2 17" xfId="36267"/>
    <cellStyle name="Separador de milhares 4 2 2 18" xfId="243"/>
    <cellStyle name="Separador de milhares 4 2 2 2" xfId="332"/>
    <cellStyle name="Separador de milhares 4 2 2 2 10" xfId="6021"/>
    <cellStyle name="Separador de milhares 4 2 2 2 10 2" xfId="17397"/>
    <cellStyle name="Separador de milhares 4 2 2 2 10 3" xfId="28773"/>
    <cellStyle name="Separador de milhares 4 2 2 2 11" xfId="7917"/>
    <cellStyle name="Separador de milhares 4 2 2 2 11 2" xfId="19293"/>
    <cellStyle name="Separador de milhares 4 2 2 2 11 3" xfId="30669"/>
    <cellStyle name="Separador de milhares 4 2 2 2 12" xfId="9813"/>
    <cellStyle name="Separador de milhares 4 2 2 2 12 2" xfId="21189"/>
    <cellStyle name="Separador de milhares 4 2 2 2 12 3" xfId="32565"/>
    <cellStyle name="Separador de milhares 4 2 2 2 13" xfId="11709"/>
    <cellStyle name="Separador de milhares 4 2 2 2 14" xfId="23085"/>
    <cellStyle name="Separador de milhares 4 2 2 2 15" xfId="34461"/>
    <cellStyle name="Separador de milhares 4 2 2 2 16" xfId="36357"/>
    <cellStyle name="Separador de milhares 4 2 2 2 2" xfId="489"/>
    <cellStyle name="Separador de milhares 4 2 2 2 2 10" xfId="8075"/>
    <cellStyle name="Separador de milhares 4 2 2 2 2 10 2" xfId="19451"/>
    <cellStyle name="Separador de milhares 4 2 2 2 2 10 3" xfId="30827"/>
    <cellStyle name="Separador de milhares 4 2 2 2 2 11" xfId="9971"/>
    <cellStyle name="Separador de milhares 4 2 2 2 2 11 2" xfId="21347"/>
    <cellStyle name="Separador de milhares 4 2 2 2 2 11 3" xfId="32723"/>
    <cellStyle name="Separador de milhares 4 2 2 2 2 12" xfId="11867"/>
    <cellStyle name="Separador de milhares 4 2 2 2 2 13" xfId="23243"/>
    <cellStyle name="Separador de milhares 4 2 2 2 2 14" xfId="34619"/>
    <cellStyle name="Separador de milhares 4 2 2 2 2 15" xfId="36515"/>
    <cellStyle name="Separador de milhares 4 2 2 2 2 2" xfId="806"/>
    <cellStyle name="Separador de milhares 4 2 2 2 2 2 10" xfId="36831"/>
    <cellStyle name="Separador de milhares 4 2 2 2 2 2 2" xfId="2703"/>
    <cellStyle name="Separador de milhares 4 2 2 2 2 2 2 2" xfId="14079"/>
    <cellStyle name="Separador de milhares 4 2 2 2 2 2 2 3" xfId="25455"/>
    <cellStyle name="Separador de milhares 4 2 2 2 2 2 3" xfId="4599"/>
    <cellStyle name="Separador de milhares 4 2 2 2 2 2 3 2" xfId="15975"/>
    <cellStyle name="Separador de milhares 4 2 2 2 2 2 3 3" xfId="27351"/>
    <cellStyle name="Separador de milhares 4 2 2 2 2 2 4" xfId="6495"/>
    <cellStyle name="Separador de milhares 4 2 2 2 2 2 4 2" xfId="17871"/>
    <cellStyle name="Separador de milhares 4 2 2 2 2 2 4 3" xfId="29247"/>
    <cellStyle name="Separador de milhares 4 2 2 2 2 2 5" xfId="8391"/>
    <cellStyle name="Separador de milhares 4 2 2 2 2 2 5 2" xfId="19767"/>
    <cellStyle name="Separador de milhares 4 2 2 2 2 2 5 3" xfId="31143"/>
    <cellStyle name="Separador de milhares 4 2 2 2 2 2 6" xfId="10287"/>
    <cellStyle name="Separador de milhares 4 2 2 2 2 2 6 2" xfId="21663"/>
    <cellStyle name="Separador de milhares 4 2 2 2 2 2 6 3" xfId="33039"/>
    <cellStyle name="Separador de milhares 4 2 2 2 2 2 7" xfId="12183"/>
    <cellStyle name="Separador de milhares 4 2 2 2 2 2 8" xfId="23559"/>
    <cellStyle name="Separador de milhares 4 2 2 2 2 2 9" xfId="34935"/>
    <cellStyle name="Separador de milhares 4 2 2 2 2 3" xfId="1122"/>
    <cellStyle name="Separador de milhares 4 2 2 2 2 3 10" xfId="37147"/>
    <cellStyle name="Separador de milhares 4 2 2 2 2 3 2" xfId="3019"/>
    <cellStyle name="Separador de milhares 4 2 2 2 2 3 2 2" xfId="14395"/>
    <cellStyle name="Separador de milhares 4 2 2 2 2 3 2 3" xfId="25771"/>
    <cellStyle name="Separador de milhares 4 2 2 2 2 3 3" xfId="4915"/>
    <cellStyle name="Separador de milhares 4 2 2 2 2 3 3 2" xfId="16291"/>
    <cellStyle name="Separador de milhares 4 2 2 2 2 3 3 3" xfId="27667"/>
    <cellStyle name="Separador de milhares 4 2 2 2 2 3 4" xfId="6811"/>
    <cellStyle name="Separador de milhares 4 2 2 2 2 3 4 2" xfId="18187"/>
    <cellStyle name="Separador de milhares 4 2 2 2 2 3 4 3" xfId="29563"/>
    <cellStyle name="Separador de milhares 4 2 2 2 2 3 5" xfId="8707"/>
    <cellStyle name="Separador de milhares 4 2 2 2 2 3 5 2" xfId="20083"/>
    <cellStyle name="Separador de milhares 4 2 2 2 2 3 5 3" xfId="31459"/>
    <cellStyle name="Separador de milhares 4 2 2 2 2 3 6" xfId="10603"/>
    <cellStyle name="Separador de milhares 4 2 2 2 2 3 6 2" xfId="21979"/>
    <cellStyle name="Separador de milhares 4 2 2 2 2 3 6 3" xfId="33355"/>
    <cellStyle name="Separador de milhares 4 2 2 2 2 3 7" xfId="12499"/>
    <cellStyle name="Separador de milhares 4 2 2 2 2 3 8" xfId="23875"/>
    <cellStyle name="Separador de milhares 4 2 2 2 2 3 9" xfId="35251"/>
    <cellStyle name="Separador de milhares 4 2 2 2 2 4" xfId="1438"/>
    <cellStyle name="Separador de milhares 4 2 2 2 2 4 10" xfId="37463"/>
    <cellStyle name="Separador de milhares 4 2 2 2 2 4 2" xfId="3335"/>
    <cellStyle name="Separador de milhares 4 2 2 2 2 4 2 2" xfId="14711"/>
    <cellStyle name="Separador de milhares 4 2 2 2 2 4 2 3" xfId="26087"/>
    <cellStyle name="Separador de milhares 4 2 2 2 2 4 3" xfId="5231"/>
    <cellStyle name="Separador de milhares 4 2 2 2 2 4 3 2" xfId="16607"/>
    <cellStyle name="Separador de milhares 4 2 2 2 2 4 3 3" xfId="27983"/>
    <cellStyle name="Separador de milhares 4 2 2 2 2 4 4" xfId="7127"/>
    <cellStyle name="Separador de milhares 4 2 2 2 2 4 4 2" xfId="18503"/>
    <cellStyle name="Separador de milhares 4 2 2 2 2 4 4 3" xfId="29879"/>
    <cellStyle name="Separador de milhares 4 2 2 2 2 4 5" xfId="9023"/>
    <cellStyle name="Separador de milhares 4 2 2 2 2 4 5 2" xfId="20399"/>
    <cellStyle name="Separador de milhares 4 2 2 2 2 4 5 3" xfId="31775"/>
    <cellStyle name="Separador de milhares 4 2 2 2 2 4 6" xfId="10919"/>
    <cellStyle name="Separador de milhares 4 2 2 2 2 4 6 2" xfId="22295"/>
    <cellStyle name="Separador de milhares 4 2 2 2 2 4 6 3" xfId="33671"/>
    <cellStyle name="Separador de milhares 4 2 2 2 2 4 7" xfId="12815"/>
    <cellStyle name="Separador de milhares 4 2 2 2 2 4 8" xfId="24191"/>
    <cellStyle name="Separador de milhares 4 2 2 2 2 4 9" xfId="35567"/>
    <cellStyle name="Separador de milhares 4 2 2 2 2 5" xfId="1754"/>
    <cellStyle name="Separador de milhares 4 2 2 2 2 5 10" xfId="37779"/>
    <cellStyle name="Separador de milhares 4 2 2 2 2 5 2" xfId="3651"/>
    <cellStyle name="Separador de milhares 4 2 2 2 2 5 2 2" xfId="15027"/>
    <cellStyle name="Separador de milhares 4 2 2 2 2 5 2 3" xfId="26403"/>
    <cellStyle name="Separador de milhares 4 2 2 2 2 5 3" xfId="5547"/>
    <cellStyle name="Separador de milhares 4 2 2 2 2 5 3 2" xfId="16923"/>
    <cellStyle name="Separador de milhares 4 2 2 2 2 5 3 3" xfId="28299"/>
    <cellStyle name="Separador de milhares 4 2 2 2 2 5 4" xfId="7443"/>
    <cellStyle name="Separador de milhares 4 2 2 2 2 5 4 2" xfId="18819"/>
    <cellStyle name="Separador de milhares 4 2 2 2 2 5 4 3" xfId="30195"/>
    <cellStyle name="Separador de milhares 4 2 2 2 2 5 5" xfId="9339"/>
    <cellStyle name="Separador de milhares 4 2 2 2 2 5 5 2" xfId="20715"/>
    <cellStyle name="Separador de milhares 4 2 2 2 2 5 5 3" xfId="32091"/>
    <cellStyle name="Separador de milhares 4 2 2 2 2 5 6" xfId="11235"/>
    <cellStyle name="Separador de milhares 4 2 2 2 2 5 6 2" xfId="22611"/>
    <cellStyle name="Separador de milhares 4 2 2 2 2 5 6 3" xfId="33987"/>
    <cellStyle name="Separador de milhares 4 2 2 2 2 5 7" xfId="13131"/>
    <cellStyle name="Separador de milhares 4 2 2 2 2 5 8" xfId="24507"/>
    <cellStyle name="Separador de milhares 4 2 2 2 2 5 9" xfId="35883"/>
    <cellStyle name="Separador de milhares 4 2 2 2 2 6" xfId="2070"/>
    <cellStyle name="Separador de milhares 4 2 2 2 2 6 10" xfId="38095"/>
    <cellStyle name="Separador de milhares 4 2 2 2 2 6 2" xfId="3967"/>
    <cellStyle name="Separador de milhares 4 2 2 2 2 6 2 2" xfId="15343"/>
    <cellStyle name="Separador de milhares 4 2 2 2 2 6 2 3" xfId="26719"/>
    <cellStyle name="Separador de milhares 4 2 2 2 2 6 3" xfId="5863"/>
    <cellStyle name="Separador de milhares 4 2 2 2 2 6 3 2" xfId="17239"/>
    <cellStyle name="Separador de milhares 4 2 2 2 2 6 3 3" xfId="28615"/>
    <cellStyle name="Separador de milhares 4 2 2 2 2 6 4" xfId="7759"/>
    <cellStyle name="Separador de milhares 4 2 2 2 2 6 4 2" xfId="19135"/>
    <cellStyle name="Separador de milhares 4 2 2 2 2 6 4 3" xfId="30511"/>
    <cellStyle name="Separador de milhares 4 2 2 2 2 6 5" xfId="9655"/>
    <cellStyle name="Separador de milhares 4 2 2 2 2 6 5 2" xfId="21031"/>
    <cellStyle name="Separador de milhares 4 2 2 2 2 6 5 3" xfId="32407"/>
    <cellStyle name="Separador de milhares 4 2 2 2 2 6 6" xfId="11551"/>
    <cellStyle name="Separador de milhares 4 2 2 2 2 6 6 2" xfId="22927"/>
    <cellStyle name="Separador de milhares 4 2 2 2 2 6 6 3" xfId="34303"/>
    <cellStyle name="Separador de milhares 4 2 2 2 2 6 7" xfId="13447"/>
    <cellStyle name="Separador de milhares 4 2 2 2 2 6 8" xfId="24823"/>
    <cellStyle name="Separador de milhares 4 2 2 2 2 6 9" xfId="36199"/>
    <cellStyle name="Separador de milhares 4 2 2 2 2 7" xfId="2386"/>
    <cellStyle name="Separador de milhares 4 2 2 2 2 7 2" xfId="13763"/>
    <cellStyle name="Separador de milhares 4 2 2 2 2 7 3" xfId="25139"/>
    <cellStyle name="Separador de milhares 4 2 2 2 2 8" xfId="4283"/>
    <cellStyle name="Separador de milhares 4 2 2 2 2 8 2" xfId="15659"/>
    <cellStyle name="Separador de milhares 4 2 2 2 2 8 3" xfId="27035"/>
    <cellStyle name="Separador de milhares 4 2 2 2 2 9" xfId="6179"/>
    <cellStyle name="Separador de milhares 4 2 2 2 2 9 2" xfId="17555"/>
    <cellStyle name="Separador de milhares 4 2 2 2 2 9 3" xfId="28931"/>
    <cellStyle name="Separador de milhares 4 2 2 2 3" xfId="648"/>
    <cellStyle name="Separador de milhares 4 2 2 2 3 10" xfId="36673"/>
    <cellStyle name="Separador de milhares 4 2 2 2 3 2" xfId="2545"/>
    <cellStyle name="Separador de milhares 4 2 2 2 3 2 2" xfId="13921"/>
    <cellStyle name="Separador de milhares 4 2 2 2 3 2 3" xfId="25297"/>
    <cellStyle name="Separador de milhares 4 2 2 2 3 3" xfId="4441"/>
    <cellStyle name="Separador de milhares 4 2 2 2 3 3 2" xfId="15817"/>
    <cellStyle name="Separador de milhares 4 2 2 2 3 3 3" xfId="27193"/>
    <cellStyle name="Separador de milhares 4 2 2 2 3 4" xfId="6337"/>
    <cellStyle name="Separador de milhares 4 2 2 2 3 4 2" xfId="17713"/>
    <cellStyle name="Separador de milhares 4 2 2 2 3 4 3" xfId="29089"/>
    <cellStyle name="Separador de milhares 4 2 2 2 3 5" xfId="8233"/>
    <cellStyle name="Separador de milhares 4 2 2 2 3 5 2" xfId="19609"/>
    <cellStyle name="Separador de milhares 4 2 2 2 3 5 3" xfId="30985"/>
    <cellStyle name="Separador de milhares 4 2 2 2 3 6" xfId="10129"/>
    <cellStyle name="Separador de milhares 4 2 2 2 3 6 2" xfId="21505"/>
    <cellStyle name="Separador de milhares 4 2 2 2 3 6 3" xfId="32881"/>
    <cellStyle name="Separador de milhares 4 2 2 2 3 7" xfId="12025"/>
    <cellStyle name="Separador de milhares 4 2 2 2 3 8" xfId="23401"/>
    <cellStyle name="Separador de milhares 4 2 2 2 3 9" xfId="34777"/>
    <cellStyle name="Separador de milhares 4 2 2 2 4" xfId="964"/>
    <cellStyle name="Separador de milhares 4 2 2 2 4 10" xfId="36989"/>
    <cellStyle name="Separador de milhares 4 2 2 2 4 2" xfId="2861"/>
    <cellStyle name="Separador de milhares 4 2 2 2 4 2 2" xfId="14237"/>
    <cellStyle name="Separador de milhares 4 2 2 2 4 2 3" xfId="25613"/>
    <cellStyle name="Separador de milhares 4 2 2 2 4 3" xfId="4757"/>
    <cellStyle name="Separador de milhares 4 2 2 2 4 3 2" xfId="16133"/>
    <cellStyle name="Separador de milhares 4 2 2 2 4 3 3" xfId="27509"/>
    <cellStyle name="Separador de milhares 4 2 2 2 4 4" xfId="6653"/>
    <cellStyle name="Separador de milhares 4 2 2 2 4 4 2" xfId="18029"/>
    <cellStyle name="Separador de milhares 4 2 2 2 4 4 3" xfId="29405"/>
    <cellStyle name="Separador de milhares 4 2 2 2 4 5" xfId="8549"/>
    <cellStyle name="Separador de milhares 4 2 2 2 4 5 2" xfId="19925"/>
    <cellStyle name="Separador de milhares 4 2 2 2 4 5 3" xfId="31301"/>
    <cellStyle name="Separador de milhares 4 2 2 2 4 6" xfId="10445"/>
    <cellStyle name="Separador de milhares 4 2 2 2 4 6 2" xfId="21821"/>
    <cellStyle name="Separador de milhares 4 2 2 2 4 6 3" xfId="33197"/>
    <cellStyle name="Separador de milhares 4 2 2 2 4 7" xfId="12341"/>
    <cellStyle name="Separador de milhares 4 2 2 2 4 8" xfId="23717"/>
    <cellStyle name="Separador de milhares 4 2 2 2 4 9" xfId="35093"/>
    <cellStyle name="Separador de milhares 4 2 2 2 5" xfId="1280"/>
    <cellStyle name="Separador de milhares 4 2 2 2 5 10" xfId="37305"/>
    <cellStyle name="Separador de milhares 4 2 2 2 5 2" xfId="3177"/>
    <cellStyle name="Separador de milhares 4 2 2 2 5 2 2" xfId="14553"/>
    <cellStyle name="Separador de milhares 4 2 2 2 5 2 3" xfId="25929"/>
    <cellStyle name="Separador de milhares 4 2 2 2 5 3" xfId="5073"/>
    <cellStyle name="Separador de milhares 4 2 2 2 5 3 2" xfId="16449"/>
    <cellStyle name="Separador de milhares 4 2 2 2 5 3 3" xfId="27825"/>
    <cellStyle name="Separador de milhares 4 2 2 2 5 4" xfId="6969"/>
    <cellStyle name="Separador de milhares 4 2 2 2 5 4 2" xfId="18345"/>
    <cellStyle name="Separador de milhares 4 2 2 2 5 4 3" xfId="29721"/>
    <cellStyle name="Separador de milhares 4 2 2 2 5 5" xfId="8865"/>
    <cellStyle name="Separador de milhares 4 2 2 2 5 5 2" xfId="20241"/>
    <cellStyle name="Separador de milhares 4 2 2 2 5 5 3" xfId="31617"/>
    <cellStyle name="Separador de milhares 4 2 2 2 5 6" xfId="10761"/>
    <cellStyle name="Separador de milhares 4 2 2 2 5 6 2" xfId="22137"/>
    <cellStyle name="Separador de milhares 4 2 2 2 5 6 3" xfId="33513"/>
    <cellStyle name="Separador de milhares 4 2 2 2 5 7" xfId="12657"/>
    <cellStyle name="Separador de milhares 4 2 2 2 5 8" xfId="24033"/>
    <cellStyle name="Separador de milhares 4 2 2 2 5 9" xfId="35409"/>
    <cellStyle name="Separador de milhares 4 2 2 2 6" xfId="1596"/>
    <cellStyle name="Separador de milhares 4 2 2 2 6 10" xfId="37621"/>
    <cellStyle name="Separador de milhares 4 2 2 2 6 2" xfId="3493"/>
    <cellStyle name="Separador de milhares 4 2 2 2 6 2 2" xfId="14869"/>
    <cellStyle name="Separador de milhares 4 2 2 2 6 2 3" xfId="26245"/>
    <cellStyle name="Separador de milhares 4 2 2 2 6 3" xfId="5389"/>
    <cellStyle name="Separador de milhares 4 2 2 2 6 3 2" xfId="16765"/>
    <cellStyle name="Separador de milhares 4 2 2 2 6 3 3" xfId="28141"/>
    <cellStyle name="Separador de milhares 4 2 2 2 6 4" xfId="7285"/>
    <cellStyle name="Separador de milhares 4 2 2 2 6 4 2" xfId="18661"/>
    <cellStyle name="Separador de milhares 4 2 2 2 6 4 3" xfId="30037"/>
    <cellStyle name="Separador de milhares 4 2 2 2 6 5" xfId="9181"/>
    <cellStyle name="Separador de milhares 4 2 2 2 6 5 2" xfId="20557"/>
    <cellStyle name="Separador de milhares 4 2 2 2 6 5 3" xfId="31933"/>
    <cellStyle name="Separador de milhares 4 2 2 2 6 6" xfId="11077"/>
    <cellStyle name="Separador de milhares 4 2 2 2 6 6 2" xfId="22453"/>
    <cellStyle name="Separador de milhares 4 2 2 2 6 6 3" xfId="33829"/>
    <cellStyle name="Separador de milhares 4 2 2 2 6 7" xfId="12973"/>
    <cellStyle name="Separador de milhares 4 2 2 2 6 8" xfId="24349"/>
    <cellStyle name="Separador de milhares 4 2 2 2 6 9" xfId="35725"/>
    <cellStyle name="Separador de milhares 4 2 2 2 7" xfId="1912"/>
    <cellStyle name="Separador de milhares 4 2 2 2 7 10" xfId="37937"/>
    <cellStyle name="Separador de milhares 4 2 2 2 7 2" xfId="3809"/>
    <cellStyle name="Separador de milhares 4 2 2 2 7 2 2" xfId="15185"/>
    <cellStyle name="Separador de milhares 4 2 2 2 7 2 3" xfId="26561"/>
    <cellStyle name="Separador de milhares 4 2 2 2 7 3" xfId="5705"/>
    <cellStyle name="Separador de milhares 4 2 2 2 7 3 2" xfId="17081"/>
    <cellStyle name="Separador de milhares 4 2 2 2 7 3 3" xfId="28457"/>
    <cellStyle name="Separador de milhares 4 2 2 2 7 4" xfId="7601"/>
    <cellStyle name="Separador de milhares 4 2 2 2 7 4 2" xfId="18977"/>
    <cellStyle name="Separador de milhares 4 2 2 2 7 4 3" xfId="30353"/>
    <cellStyle name="Separador de milhares 4 2 2 2 7 5" xfId="9497"/>
    <cellStyle name="Separador de milhares 4 2 2 2 7 5 2" xfId="20873"/>
    <cellStyle name="Separador de milhares 4 2 2 2 7 5 3" xfId="32249"/>
    <cellStyle name="Separador de milhares 4 2 2 2 7 6" xfId="11393"/>
    <cellStyle name="Separador de milhares 4 2 2 2 7 6 2" xfId="22769"/>
    <cellStyle name="Separador de milhares 4 2 2 2 7 6 3" xfId="34145"/>
    <cellStyle name="Separador de milhares 4 2 2 2 7 7" xfId="13289"/>
    <cellStyle name="Separador de milhares 4 2 2 2 7 8" xfId="24665"/>
    <cellStyle name="Separador de milhares 4 2 2 2 7 9" xfId="36041"/>
    <cellStyle name="Separador de milhares 4 2 2 2 8" xfId="2228"/>
    <cellStyle name="Separador de milhares 4 2 2 2 8 2" xfId="13605"/>
    <cellStyle name="Separador de milhares 4 2 2 2 8 3" xfId="24981"/>
    <cellStyle name="Separador de milhares 4 2 2 2 9" xfId="4125"/>
    <cellStyle name="Separador de milhares 4 2 2 2 9 2" xfId="15501"/>
    <cellStyle name="Separador de milhares 4 2 2 2 9 3" xfId="26877"/>
    <cellStyle name="Separador de milhares 4 2 2 3" xfId="399"/>
    <cellStyle name="Separador de milhares 4 2 2 3 10" xfId="7985"/>
    <cellStyle name="Separador de milhares 4 2 2 3 10 2" xfId="19361"/>
    <cellStyle name="Separador de milhares 4 2 2 3 10 3" xfId="30737"/>
    <cellStyle name="Separador de milhares 4 2 2 3 11" xfId="9881"/>
    <cellStyle name="Separador de milhares 4 2 2 3 11 2" xfId="21257"/>
    <cellStyle name="Separador de milhares 4 2 2 3 11 3" xfId="32633"/>
    <cellStyle name="Separador de milhares 4 2 2 3 12" xfId="11777"/>
    <cellStyle name="Separador de milhares 4 2 2 3 13" xfId="23153"/>
    <cellStyle name="Separador de milhares 4 2 2 3 14" xfId="34529"/>
    <cellStyle name="Separador de milhares 4 2 2 3 15" xfId="36425"/>
    <cellStyle name="Separador de milhares 4 2 2 3 2" xfId="716"/>
    <cellStyle name="Separador de milhares 4 2 2 3 2 10" xfId="36741"/>
    <cellStyle name="Separador de milhares 4 2 2 3 2 2" xfId="2613"/>
    <cellStyle name="Separador de milhares 4 2 2 3 2 2 2" xfId="13989"/>
    <cellStyle name="Separador de milhares 4 2 2 3 2 2 3" xfId="25365"/>
    <cellStyle name="Separador de milhares 4 2 2 3 2 3" xfId="4509"/>
    <cellStyle name="Separador de milhares 4 2 2 3 2 3 2" xfId="15885"/>
    <cellStyle name="Separador de milhares 4 2 2 3 2 3 3" xfId="27261"/>
    <cellStyle name="Separador de milhares 4 2 2 3 2 4" xfId="6405"/>
    <cellStyle name="Separador de milhares 4 2 2 3 2 4 2" xfId="17781"/>
    <cellStyle name="Separador de milhares 4 2 2 3 2 4 3" xfId="29157"/>
    <cellStyle name="Separador de milhares 4 2 2 3 2 5" xfId="8301"/>
    <cellStyle name="Separador de milhares 4 2 2 3 2 5 2" xfId="19677"/>
    <cellStyle name="Separador de milhares 4 2 2 3 2 5 3" xfId="31053"/>
    <cellStyle name="Separador de milhares 4 2 2 3 2 6" xfId="10197"/>
    <cellStyle name="Separador de milhares 4 2 2 3 2 6 2" xfId="21573"/>
    <cellStyle name="Separador de milhares 4 2 2 3 2 6 3" xfId="32949"/>
    <cellStyle name="Separador de milhares 4 2 2 3 2 7" xfId="12093"/>
    <cellStyle name="Separador de milhares 4 2 2 3 2 8" xfId="23469"/>
    <cellStyle name="Separador de milhares 4 2 2 3 2 9" xfId="34845"/>
    <cellStyle name="Separador de milhares 4 2 2 3 3" xfId="1032"/>
    <cellStyle name="Separador de milhares 4 2 2 3 3 10" xfId="37057"/>
    <cellStyle name="Separador de milhares 4 2 2 3 3 2" xfId="2929"/>
    <cellStyle name="Separador de milhares 4 2 2 3 3 2 2" xfId="14305"/>
    <cellStyle name="Separador de milhares 4 2 2 3 3 2 3" xfId="25681"/>
    <cellStyle name="Separador de milhares 4 2 2 3 3 3" xfId="4825"/>
    <cellStyle name="Separador de milhares 4 2 2 3 3 3 2" xfId="16201"/>
    <cellStyle name="Separador de milhares 4 2 2 3 3 3 3" xfId="27577"/>
    <cellStyle name="Separador de milhares 4 2 2 3 3 4" xfId="6721"/>
    <cellStyle name="Separador de milhares 4 2 2 3 3 4 2" xfId="18097"/>
    <cellStyle name="Separador de milhares 4 2 2 3 3 4 3" xfId="29473"/>
    <cellStyle name="Separador de milhares 4 2 2 3 3 5" xfId="8617"/>
    <cellStyle name="Separador de milhares 4 2 2 3 3 5 2" xfId="19993"/>
    <cellStyle name="Separador de milhares 4 2 2 3 3 5 3" xfId="31369"/>
    <cellStyle name="Separador de milhares 4 2 2 3 3 6" xfId="10513"/>
    <cellStyle name="Separador de milhares 4 2 2 3 3 6 2" xfId="21889"/>
    <cellStyle name="Separador de milhares 4 2 2 3 3 6 3" xfId="33265"/>
    <cellStyle name="Separador de milhares 4 2 2 3 3 7" xfId="12409"/>
    <cellStyle name="Separador de milhares 4 2 2 3 3 8" xfId="23785"/>
    <cellStyle name="Separador de milhares 4 2 2 3 3 9" xfId="35161"/>
    <cellStyle name="Separador de milhares 4 2 2 3 4" xfId="1348"/>
    <cellStyle name="Separador de milhares 4 2 2 3 4 10" xfId="37373"/>
    <cellStyle name="Separador de milhares 4 2 2 3 4 2" xfId="3245"/>
    <cellStyle name="Separador de milhares 4 2 2 3 4 2 2" xfId="14621"/>
    <cellStyle name="Separador de milhares 4 2 2 3 4 2 3" xfId="25997"/>
    <cellStyle name="Separador de milhares 4 2 2 3 4 3" xfId="5141"/>
    <cellStyle name="Separador de milhares 4 2 2 3 4 3 2" xfId="16517"/>
    <cellStyle name="Separador de milhares 4 2 2 3 4 3 3" xfId="27893"/>
    <cellStyle name="Separador de milhares 4 2 2 3 4 4" xfId="7037"/>
    <cellStyle name="Separador de milhares 4 2 2 3 4 4 2" xfId="18413"/>
    <cellStyle name="Separador de milhares 4 2 2 3 4 4 3" xfId="29789"/>
    <cellStyle name="Separador de milhares 4 2 2 3 4 5" xfId="8933"/>
    <cellStyle name="Separador de milhares 4 2 2 3 4 5 2" xfId="20309"/>
    <cellStyle name="Separador de milhares 4 2 2 3 4 5 3" xfId="31685"/>
    <cellStyle name="Separador de milhares 4 2 2 3 4 6" xfId="10829"/>
    <cellStyle name="Separador de milhares 4 2 2 3 4 6 2" xfId="22205"/>
    <cellStyle name="Separador de milhares 4 2 2 3 4 6 3" xfId="33581"/>
    <cellStyle name="Separador de milhares 4 2 2 3 4 7" xfId="12725"/>
    <cellStyle name="Separador de milhares 4 2 2 3 4 8" xfId="24101"/>
    <cellStyle name="Separador de milhares 4 2 2 3 4 9" xfId="35477"/>
    <cellStyle name="Separador de milhares 4 2 2 3 5" xfId="1664"/>
    <cellStyle name="Separador de milhares 4 2 2 3 5 10" xfId="37689"/>
    <cellStyle name="Separador de milhares 4 2 2 3 5 2" xfId="3561"/>
    <cellStyle name="Separador de milhares 4 2 2 3 5 2 2" xfId="14937"/>
    <cellStyle name="Separador de milhares 4 2 2 3 5 2 3" xfId="26313"/>
    <cellStyle name="Separador de milhares 4 2 2 3 5 3" xfId="5457"/>
    <cellStyle name="Separador de milhares 4 2 2 3 5 3 2" xfId="16833"/>
    <cellStyle name="Separador de milhares 4 2 2 3 5 3 3" xfId="28209"/>
    <cellStyle name="Separador de milhares 4 2 2 3 5 4" xfId="7353"/>
    <cellStyle name="Separador de milhares 4 2 2 3 5 4 2" xfId="18729"/>
    <cellStyle name="Separador de milhares 4 2 2 3 5 4 3" xfId="30105"/>
    <cellStyle name="Separador de milhares 4 2 2 3 5 5" xfId="9249"/>
    <cellStyle name="Separador de milhares 4 2 2 3 5 5 2" xfId="20625"/>
    <cellStyle name="Separador de milhares 4 2 2 3 5 5 3" xfId="32001"/>
    <cellStyle name="Separador de milhares 4 2 2 3 5 6" xfId="11145"/>
    <cellStyle name="Separador de milhares 4 2 2 3 5 6 2" xfId="22521"/>
    <cellStyle name="Separador de milhares 4 2 2 3 5 6 3" xfId="33897"/>
    <cellStyle name="Separador de milhares 4 2 2 3 5 7" xfId="13041"/>
    <cellStyle name="Separador de milhares 4 2 2 3 5 8" xfId="24417"/>
    <cellStyle name="Separador de milhares 4 2 2 3 5 9" xfId="35793"/>
    <cellStyle name="Separador de milhares 4 2 2 3 6" xfId="1980"/>
    <cellStyle name="Separador de milhares 4 2 2 3 6 10" xfId="38005"/>
    <cellStyle name="Separador de milhares 4 2 2 3 6 2" xfId="3877"/>
    <cellStyle name="Separador de milhares 4 2 2 3 6 2 2" xfId="15253"/>
    <cellStyle name="Separador de milhares 4 2 2 3 6 2 3" xfId="26629"/>
    <cellStyle name="Separador de milhares 4 2 2 3 6 3" xfId="5773"/>
    <cellStyle name="Separador de milhares 4 2 2 3 6 3 2" xfId="17149"/>
    <cellStyle name="Separador de milhares 4 2 2 3 6 3 3" xfId="28525"/>
    <cellStyle name="Separador de milhares 4 2 2 3 6 4" xfId="7669"/>
    <cellStyle name="Separador de milhares 4 2 2 3 6 4 2" xfId="19045"/>
    <cellStyle name="Separador de milhares 4 2 2 3 6 4 3" xfId="30421"/>
    <cellStyle name="Separador de milhares 4 2 2 3 6 5" xfId="9565"/>
    <cellStyle name="Separador de milhares 4 2 2 3 6 5 2" xfId="20941"/>
    <cellStyle name="Separador de milhares 4 2 2 3 6 5 3" xfId="32317"/>
    <cellStyle name="Separador de milhares 4 2 2 3 6 6" xfId="11461"/>
    <cellStyle name="Separador de milhares 4 2 2 3 6 6 2" xfId="22837"/>
    <cellStyle name="Separador de milhares 4 2 2 3 6 6 3" xfId="34213"/>
    <cellStyle name="Separador de milhares 4 2 2 3 6 7" xfId="13357"/>
    <cellStyle name="Separador de milhares 4 2 2 3 6 8" xfId="24733"/>
    <cellStyle name="Separador de milhares 4 2 2 3 6 9" xfId="36109"/>
    <cellStyle name="Separador de milhares 4 2 2 3 7" xfId="2296"/>
    <cellStyle name="Separador de milhares 4 2 2 3 7 2" xfId="13673"/>
    <cellStyle name="Separador de milhares 4 2 2 3 7 3" xfId="25049"/>
    <cellStyle name="Separador de milhares 4 2 2 3 8" xfId="4193"/>
    <cellStyle name="Separador de milhares 4 2 2 3 8 2" xfId="15569"/>
    <cellStyle name="Separador de milhares 4 2 2 3 8 3" xfId="26945"/>
    <cellStyle name="Separador de milhares 4 2 2 3 9" xfId="6089"/>
    <cellStyle name="Separador de milhares 4 2 2 3 9 2" xfId="17465"/>
    <cellStyle name="Separador de milhares 4 2 2 3 9 3" xfId="28841"/>
    <cellStyle name="Separador de milhares 4 2 2 4" xfId="558"/>
    <cellStyle name="Separador de milhares 4 2 2 4 10" xfId="36583"/>
    <cellStyle name="Separador de milhares 4 2 2 4 2" xfId="2455"/>
    <cellStyle name="Separador de milhares 4 2 2 4 2 2" xfId="13831"/>
    <cellStyle name="Separador de milhares 4 2 2 4 2 3" xfId="25207"/>
    <cellStyle name="Separador de milhares 4 2 2 4 3" xfId="4351"/>
    <cellStyle name="Separador de milhares 4 2 2 4 3 2" xfId="15727"/>
    <cellStyle name="Separador de milhares 4 2 2 4 3 3" xfId="27103"/>
    <cellStyle name="Separador de milhares 4 2 2 4 4" xfId="6247"/>
    <cellStyle name="Separador de milhares 4 2 2 4 4 2" xfId="17623"/>
    <cellStyle name="Separador de milhares 4 2 2 4 4 3" xfId="28999"/>
    <cellStyle name="Separador de milhares 4 2 2 4 5" xfId="8143"/>
    <cellStyle name="Separador de milhares 4 2 2 4 5 2" xfId="19519"/>
    <cellStyle name="Separador de milhares 4 2 2 4 5 3" xfId="30895"/>
    <cellStyle name="Separador de milhares 4 2 2 4 6" xfId="10039"/>
    <cellStyle name="Separador de milhares 4 2 2 4 6 2" xfId="21415"/>
    <cellStyle name="Separador de milhares 4 2 2 4 6 3" xfId="32791"/>
    <cellStyle name="Separador de milhares 4 2 2 4 7" xfId="11935"/>
    <cellStyle name="Separador de milhares 4 2 2 4 8" xfId="23311"/>
    <cellStyle name="Separador de milhares 4 2 2 4 9" xfId="34687"/>
    <cellStyle name="Separador de milhares 4 2 2 5" xfId="874"/>
    <cellStyle name="Separador de milhares 4 2 2 5 10" xfId="36899"/>
    <cellStyle name="Separador de milhares 4 2 2 5 2" xfId="2771"/>
    <cellStyle name="Separador de milhares 4 2 2 5 2 2" xfId="14147"/>
    <cellStyle name="Separador de milhares 4 2 2 5 2 3" xfId="25523"/>
    <cellStyle name="Separador de milhares 4 2 2 5 3" xfId="4667"/>
    <cellStyle name="Separador de milhares 4 2 2 5 3 2" xfId="16043"/>
    <cellStyle name="Separador de milhares 4 2 2 5 3 3" xfId="27419"/>
    <cellStyle name="Separador de milhares 4 2 2 5 4" xfId="6563"/>
    <cellStyle name="Separador de milhares 4 2 2 5 4 2" xfId="17939"/>
    <cellStyle name="Separador de milhares 4 2 2 5 4 3" xfId="29315"/>
    <cellStyle name="Separador de milhares 4 2 2 5 5" xfId="8459"/>
    <cellStyle name="Separador de milhares 4 2 2 5 5 2" xfId="19835"/>
    <cellStyle name="Separador de milhares 4 2 2 5 5 3" xfId="31211"/>
    <cellStyle name="Separador de milhares 4 2 2 5 6" xfId="10355"/>
    <cellStyle name="Separador de milhares 4 2 2 5 6 2" xfId="21731"/>
    <cellStyle name="Separador de milhares 4 2 2 5 6 3" xfId="33107"/>
    <cellStyle name="Separador de milhares 4 2 2 5 7" xfId="12251"/>
    <cellStyle name="Separador de milhares 4 2 2 5 8" xfId="23627"/>
    <cellStyle name="Separador de milhares 4 2 2 5 9" xfId="35003"/>
    <cellStyle name="Separador de milhares 4 2 2 6" xfId="1190"/>
    <cellStyle name="Separador de milhares 4 2 2 6 10" xfId="37215"/>
    <cellStyle name="Separador de milhares 4 2 2 6 2" xfId="3087"/>
    <cellStyle name="Separador de milhares 4 2 2 6 2 2" xfId="14463"/>
    <cellStyle name="Separador de milhares 4 2 2 6 2 3" xfId="25839"/>
    <cellStyle name="Separador de milhares 4 2 2 6 3" xfId="4983"/>
    <cellStyle name="Separador de milhares 4 2 2 6 3 2" xfId="16359"/>
    <cellStyle name="Separador de milhares 4 2 2 6 3 3" xfId="27735"/>
    <cellStyle name="Separador de milhares 4 2 2 6 4" xfId="6879"/>
    <cellStyle name="Separador de milhares 4 2 2 6 4 2" xfId="18255"/>
    <cellStyle name="Separador de milhares 4 2 2 6 4 3" xfId="29631"/>
    <cellStyle name="Separador de milhares 4 2 2 6 5" xfId="8775"/>
    <cellStyle name="Separador de milhares 4 2 2 6 5 2" xfId="20151"/>
    <cellStyle name="Separador de milhares 4 2 2 6 5 3" xfId="31527"/>
    <cellStyle name="Separador de milhares 4 2 2 6 6" xfId="10671"/>
    <cellStyle name="Separador de milhares 4 2 2 6 6 2" xfId="22047"/>
    <cellStyle name="Separador de milhares 4 2 2 6 6 3" xfId="33423"/>
    <cellStyle name="Separador de milhares 4 2 2 6 7" xfId="12567"/>
    <cellStyle name="Separador de milhares 4 2 2 6 8" xfId="23943"/>
    <cellStyle name="Separador de milhares 4 2 2 6 9" xfId="35319"/>
    <cellStyle name="Separador de milhares 4 2 2 7" xfId="1506"/>
    <cellStyle name="Separador de milhares 4 2 2 7 10" xfId="37531"/>
    <cellStyle name="Separador de milhares 4 2 2 7 2" xfId="3403"/>
    <cellStyle name="Separador de milhares 4 2 2 7 2 2" xfId="14779"/>
    <cellStyle name="Separador de milhares 4 2 2 7 2 3" xfId="26155"/>
    <cellStyle name="Separador de milhares 4 2 2 7 3" xfId="5299"/>
    <cellStyle name="Separador de milhares 4 2 2 7 3 2" xfId="16675"/>
    <cellStyle name="Separador de milhares 4 2 2 7 3 3" xfId="28051"/>
    <cellStyle name="Separador de milhares 4 2 2 7 4" xfId="7195"/>
    <cellStyle name="Separador de milhares 4 2 2 7 4 2" xfId="18571"/>
    <cellStyle name="Separador de milhares 4 2 2 7 4 3" xfId="29947"/>
    <cellStyle name="Separador de milhares 4 2 2 7 5" xfId="9091"/>
    <cellStyle name="Separador de milhares 4 2 2 7 5 2" xfId="20467"/>
    <cellStyle name="Separador de milhares 4 2 2 7 5 3" xfId="31843"/>
    <cellStyle name="Separador de milhares 4 2 2 7 6" xfId="10987"/>
    <cellStyle name="Separador de milhares 4 2 2 7 6 2" xfId="22363"/>
    <cellStyle name="Separador de milhares 4 2 2 7 6 3" xfId="33739"/>
    <cellStyle name="Separador de milhares 4 2 2 7 7" xfId="12883"/>
    <cellStyle name="Separador de milhares 4 2 2 7 8" xfId="24259"/>
    <cellStyle name="Separador de milhares 4 2 2 7 9" xfId="35635"/>
    <cellStyle name="Separador de milhares 4 2 2 8" xfId="1822"/>
    <cellStyle name="Separador de milhares 4 2 2 8 10" xfId="37847"/>
    <cellStyle name="Separador de milhares 4 2 2 8 2" xfId="3719"/>
    <cellStyle name="Separador de milhares 4 2 2 8 2 2" xfId="15095"/>
    <cellStyle name="Separador de milhares 4 2 2 8 2 3" xfId="26471"/>
    <cellStyle name="Separador de milhares 4 2 2 8 3" xfId="5615"/>
    <cellStyle name="Separador de milhares 4 2 2 8 3 2" xfId="16991"/>
    <cellStyle name="Separador de milhares 4 2 2 8 3 3" xfId="28367"/>
    <cellStyle name="Separador de milhares 4 2 2 8 4" xfId="7511"/>
    <cellStyle name="Separador de milhares 4 2 2 8 4 2" xfId="18887"/>
    <cellStyle name="Separador de milhares 4 2 2 8 4 3" xfId="30263"/>
    <cellStyle name="Separador de milhares 4 2 2 8 5" xfId="9407"/>
    <cellStyle name="Separador de milhares 4 2 2 8 5 2" xfId="20783"/>
    <cellStyle name="Separador de milhares 4 2 2 8 5 3" xfId="32159"/>
    <cellStyle name="Separador de milhares 4 2 2 8 6" xfId="11303"/>
    <cellStyle name="Separador de milhares 4 2 2 8 6 2" xfId="22679"/>
    <cellStyle name="Separador de milhares 4 2 2 8 6 3" xfId="34055"/>
    <cellStyle name="Separador de milhares 4 2 2 8 7" xfId="13199"/>
    <cellStyle name="Separador de milhares 4 2 2 8 8" xfId="24575"/>
    <cellStyle name="Separador de milhares 4 2 2 8 9" xfId="35951"/>
    <cellStyle name="Separador de milhares 4 2 2 9" xfId="2138"/>
    <cellStyle name="Separador de milhares 4 2 2 9 2" xfId="13515"/>
    <cellStyle name="Separador de milhares 4 2 2 9 3" xfId="24891"/>
    <cellStyle name="Separador de milhares 4 2 20" xfId="36245"/>
    <cellStyle name="Separador de milhares 4 2 21" xfId="221"/>
    <cellStyle name="Separador de milhares 4 2 3" xfId="267"/>
    <cellStyle name="Separador de milhares 4 2 3 10" xfId="4059"/>
    <cellStyle name="Separador de milhares 4 2 3 10 2" xfId="15435"/>
    <cellStyle name="Separador de milhares 4 2 3 10 3" xfId="26811"/>
    <cellStyle name="Separador de milhares 4 2 3 11" xfId="5955"/>
    <cellStyle name="Separador de milhares 4 2 3 11 2" xfId="17331"/>
    <cellStyle name="Separador de milhares 4 2 3 11 3" xfId="28707"/>
    <cellStyle name="Separador de milhares 4 2 3 12" xfId="7851"/>
    <cellStyle name="Separador de milhares 4 2 3 12 2" xfId="19227"/>
    <cellStyle name="Separador de milhares 4 2 3 12 3" xfId="30603"/>
    <cellStyle name="Separador de milhares 4 2 3 13" xfId="9747"/>
    <cellStyle name="Separador de milhares 4 2 3 13 2" xfId="21123"/>
    <cellStyle name="Separador de milhares 4 2 3 13 3" xfId="32499"/>
    <cellStyle name="Separador de milhares 4 2 3 14" xfId="11643"/>
    <cellStyle name="Separador de milhares 4 2 3 15" xfId="23019"/>
    <cellStyle name="Separador de milhares 4 2 3 16" xfId="34395"/>
    <cellStyle name="Separador de milhares 4 2 3 17" xfId="36291"/>
    <cellStyle name="Separador de milhares 4 2 3 2" xfId="355"/>
    <cellStyle name="Separador de milhares 4 2 3 2 10" xfId="6045"/>
    <cellStyle name="Separador de milhares 4 2 3 2 10 2" xfId="17421"/>
    <cellStyle name="Separador de milhares 4 2 3 2 10 3" xfId="28797"/>
    <cellStyle name="Separador de milhares 4 2 3 2 11" xfId="7941"/>
    <cellStyle name="Separador de milhares 4 2 3 2 11 2" xfId="19317"/>
    <cellStyle name="Separador de milhares 4 2 3 2 11 3" xfId="30693"/>
    <cellStyle name="Separador de milhares 4 2 3 2 12" xfId="9837"/>
    <cellStyle name="Separador de milhares 4 2 3 2 12 2" xfId="21213"/>
    <cellStyle name="Separador de milhares 4 2 3 2 12 3" xfId="32589"/>
    <cellStyle name="Separador de milhares 4 2 3 2 13" xfId="11733"/>
    <cellStyle name="Separador de milhares 4 2 3 2 14" xfId="23109"/>
    <cellStyle name="Separador de milhares 4 2 3 2 15" xfId="34485"/>
    <cellStyle name="Separador de milhares 4 2 3 2 16" xfId="36381"/>
    <cellStyle name="Separador de milhares 4 2 3 2 2" xfId="513"/>
    <cellStyle name="Separador de milhares 4 2 3 2 2 10" xfId="8099"/>
    <cellStyle name="Separador de milhares 4 2 3 2 2 10 2" xfId="19475"/>
    <cellStyle name="Separador de milhares 4 2 3 2 2 10 3" xfId="30851"/>
    <cellStyle name="Separador de milhares 4 2 3 2 2 11" xfId="9995"/>
    <cellStyle name="Separador de milhares 4 2 3 2 2 11 2" xfId="21371"/>
    <cellStyle name="Separador de milhares 4 2 3 2 2 11 3" xfId="32747"/>
    <cellStyle name="Separador de milhares 4 2 3 2 2 12" xfId="11891"/>
    <cellStyle name="Separador de milhares 4 2 3 2 2 13" xfId="23267"/>
    <cellStyle name="Separador de milhares 4 2 3 2 2 14" xfId="34643"/>
    <cellStyle name="Separador de milhares 4 2 3 2 2 15" xfId="36539"/>
    <cellStyle name="Separador de milhares 4 2 3 2 2 2" xfId="830"/>
    <cellStyle name="Separador de milhares 4 2 3 2 2 2 10" xfId="36855"/>
    <cellStyle name="Separador de milhares 4 2 3 2 2 2 2" xfId="2727"/>
    <cellStyle name="Separador de milhares 4 2 3 2 2 2 2 2" xfId="14103"/>
    <cellStyle name="Separador de milhares 4 2 3 2 2 2 2 3" xfId="25479"/>
    <cellStyle name="Separador de milhares 4 2 3 2 2 2 3" xfId="4623"/>
    <cellStyle name="Separador de milhares 4 2 3 2 2 2 3 2" xfId="15999"/>
    <cellStyle name="Separador de milhares 4 2 3 2 2 2 3 3" xfId="27375"/>
    <cellStyle name="Separador de milhares 4 2 3 2 2 2 4" xfId="6519"/>
    <cellStyle name="Separador de milhares 4 2 3 2 2 2 4 2" xfId="17895"/>
    <cellStyle name="Separador de milhares 4 2 3 2 2 2 4 3" xfId="29271"/>
    <cellStyle name="Separador de milhares 4 2 3 2 2 2 5" xfId="8415"/>
    <cellStyle name="Separador de milhares 4 2 3 2 2 2 5 2" xfId="19791"/>
    <cellStyle name="Separador de milhares 4 2 3 2 2 2 5 3" xfId="31167"/>
    <cellStyle name="Separador de milhares 4 2 3 2 2 2 6" xfId="10311"/>
    <cellStyle name="Separador de milhares 4 2 3 2 2 2 6 2" xfId="21687"/>
    <cellStyle name="Separador de milhares 4 2 3 2 2 2 6 3" xfId="33063"/>
    <cellStyle name="Separador de milhares 4 2 3 2 2 2 7" xfId="12207"/>
    <cellStyle name="Separador de milhares 4 2 3 2 2 2 8" xfId="23583"/>
    <cellStyle name="Separador de milhares 4 2 3 2 2 2 9" xfId="34959"/>
    <cellStyle name="Separador de milhares 4 2 3 2 2 3" xfId="1146"/>
    <cellStyle name="Separador de milhares 4 2 3 2 2 3 10" xfId="37171"/>
    <cellStyle name="Separador de milhares 4 2 3 2 2 3 2" xfId="3043"/>
    <cellStyle name="Separador de milhares 4 2 3 2 2 3 2 2" xfId="14419"/>
    <cellStyle name="Separador de milhares 4 2 3 2 2 3 2 3" xfId="25795"/>
    <cellStyle name="Separador de milhares 4 2 3 2 2 3 3" xfId="4939"/>
    <cellStyle name="Separador de milhares 4 2 3 2 2 3 3 2" xfId="16315"/>
    <cellStyle name="Separador de milhares 4 2 3 2 2 3 3 3" xfId="27691"/>
    <cellStyle name="Separador de milhares 4 2 3 2 2 3 4" xfId="6835"/>
    <cellStyle name="Separador de milhares 4 2 3 2 2 3 4 2" xfId="18211"/>
    <cellStyle name="Separador de milhares 4 2 3 2 2 3 4 3" xfId="29587"/>
    <cellStyle name="Separador de milhares 4 2 3 2 2 3 5" xfId="8731"/>
    <cellStyle name="Separador de milhares 4 2 3 2 2 3 5 2" xfId="20107"/>
    <cellStyle name="Separador de milhares 4 2 3 2 2 3 5 3" xfId="31483"/>
    <cellStyle name="Separador de milhares 4 2 3 2 2 3 6" xfId="10627"/>
    <cellStyle name="Separador de milhares 4 2 3 2 2 3 6 2" xfId="22003"/>
    <cellStyle name="Separador de milhares 4 2 3 2 2 3 6 3" xfId="33379"/>
    <cellStyle name="Separador de milhares 4 2 3 2 2 3 7" xfId="12523"/>
    <cellStyle name="Separador de milhares 4 2 3 2 2 3 8" xfId="23899"/>
    <cellStyle name="Separador de milhares 4 2 3 2 2 3 9" xfId="35275"/>
    <cellStyle name="Separador de milhares 4 2 3 2 2 4" xfId="1462"/>
    <cellStyle name="Separador de milhares 4 2 3 2 2 4 10" xfId="37487"/>
    <cellStyle name="Separador de milhares 4 2 3 2 2 4 2" xfId="3359"/>
    <cellStyle name="Separador de milhares 4 2 3 2 2 4 2 2" xfId="14735"/>
    <cellStyle name="Separador de milhares 4 2 3 2 2 4 2 3" xfId="26111"/>
    <cellStyle name="Separador de milhares 4 2 3 2 2 4 3" xfId="5255"/>
    <cellStyle name="Separador de milhares 4 2 3 2 2 4 3 2" xfId="16631"/>
    <cellStyle name="Separador de milhares 4 2 3 2 2 4 3 3" xfId="28007"/>
    <cellStyle name="Separador de milhares 4 2 3 2 2 4 4" xfId="7151"/>
    <cellStyle name="Separador de milhares 4 2 3 2 2 4 4 2" xfId="18527"/>
    <cellStyle name="Separador de milhares 4 2 3 2 2 4 4 3" xfId="29903"/>
    <cellStyle name="Separador de milhares 4 2 3 2 2 4 5" xfId="9047"/>
    <cellStyle name="Separador de milhares 4 2 3 2 2 4 5 2" xfId="20423"/>
    <cellStyle name="Separador de milhares 4 2 3 2 2 4 5 3" xfId="31799"/>
    <cellStyle name="Separador de milhares 4 2 3 2 2 4 6" xfId="10943"/>
    <cellStyle name="Separador de milhares 4 2 3 2 2 4 6 2" xfId="22319"/>
    <cellStyle name="Separador de milhares 4 2 3 2 2 4 6 3" xfId="33695"/>
    <cellStyle name="Separador de milhares 4 2 3 2 2 4 7" xfId="12839"/>
    <cellStyle name="Separador de milhares 4 2 3 2 2 4 8" xfId="24215"/>
    <cellStyle name="Separador de milhares 4 2 3 2 2 4 9" xfId="35591"/>
    <cellStyle name="Separador de milhares 4 2 3 2 2 5" xfId="1778"/>
    <cellStyle name="Separador de milhares 4 2 3 2 2 5 10" xfId="37803"/>
    <cellStyle name="Separador de milhares 4 2 3 2 2 5 2" xfId="3675"/>
    <cellStyle name="Separador de milhares 4 2 3 2 2 5 2 2" xfId="15051"/>
    <cellStyle name="Separador de milhares 4 2 3 2 2 5 2 3" xfId="26427"/>
    <cellStyle name="Separador de milhares 4 2 3 2 2 5 3" xfId="5571"/>
    <cellStyle name="Separador de milhares 4 2 3 2 2 5 3 2" xfId="16947"/>
    <cellStyle name="Separador de milhares 4 2 3 2 2 5 3 3" xfId="28323"/>
    <cellStyle name="Separador de milhares 4 2 3 2 2 5 4" xfId="7467"/>
    <cellStyle name="Separador de milhares 4 2 3 2 2 5 4 2" xfId="18843"/>
    <cellStyle name="Separador de milhares 4 2 3 2 2 5 4 3" xfId="30219"/>
    <cellStyle name="Separador de milhares 4 2 3 2 2 5 5" xfId="9363"/>
    <cellStyle name="Separador de milhares 4 2 3 2 2 5 5 2" xfId="20739"/>
    <cellStyle name="Separador de milhares 4 2 3 2 2 5 5 3" xfId="32115"/>
    <cellStyle name="Separador de milhares 4 2 3 2 2 5 6" xfId="11259"/>
    <cellStyle name="Separador de milhares 4 2 3 2 2 5 6 2" xfId="22635"/>
    <cellStyle name="Separador de milhares 4 2 3 2 2 5 6 3" xfId="34011"/>
    <cellStyle name="Separador de milhares 4 2 3 2 2 5 7" xfId="13155"/>
    <cellStyle name="Separador de milhares 4 2 3 2 2 5 8" xfId="24531"/>
    <cellStyle name="Separador de milhares 4 2 3 2 2 5 9" xfId="35907"/>
    <cellStyle name="Separador de milhares 4 2 3 2 2 6" xfId="2094"/>
    <cellStyle name="Separador de milhares 4 2 3 2 2 6 10" xfId="38119"/>
    <cellStyle name="Separador de milhares 4 2 3 2 2 6 2" xfId="3991"/>
    <cellStyle name="Separador de milhares 4 2 3 2 2 6 2 2" xfId="15367"/>
    <cellStyle name="Separador de milhares 4 2 3 2 2 6 2 3" xfId="26743"/>
    <cellStyle name="Separador de milhares 4 2 3 2 2 6 3" xfId="5887"/>
    <cellStyle name="Separador de milhares 4 2 3 2 2 6 3 2" xfId="17263"/>
    <cellStyle name="Separador de milhares 4 2 3 2 2 6 3 3" xfId="28639"/>
    <cellStyle name="Separador de milhares 4 2 3 2 2 6 4" xfId="7783"/>
    <cellStyle name="Separador de milhares 4 2 3 2 2 6 4 2" xfId="19159"/>
    <cellStyle name="Separador de milhares 4 2 3 2 2 6 4 3" xfId="30535"/>
    <cellStyle name="Separador de milhares 4 2 3 2 2 6 5" xfId="9679"/>
    <cellStyle name="Separador de milhares 4 2 3 2 2 6 5 2" xfId="21055"/>
    <cellStyle name="Separador de milhares 4 2 3 2 2 6 5 3" xfId="32431"/>
    <cellStyle name="Separador de milhares 4 2 3 2 2 6 6" xfId="11575"/>
    <cellStyle name="Separador de milhares 4 2 3 2 2 6 6 2" xfId="22951"/>
    <cellStyle name="Separador de milhares 4 2 3 2 2 6 6 3" xfId="34327"/>
    <cellStyle name="Separador de milhares 4 2 3 2 2 6 7" xfId="13471"/>
    <cellStyle name="Separador de milhares 4 2 3 2 2 6 8" xfId="24847"/>
    <cellStyle name="Separador de milhares 4 2 3 2 2 6 9" xfId="36223"/>
    <cellStyle name="Separador de milhares 4 2 3 2 2 7" xfId="2410"/>
    <cellStyle name="Separador de milhares 4 2 3 2 2 7 2" xfId="13787"/>
    <cellStyle name="Separador de milhares 4 2 3 2 2 7 3" xfId="25163"/>
    <cellStyle name="Separador de milhares 4 2 3 2 2 8" xfId="4307"/>
    <cellStyle name="Separador de milhares 4 2 3 2 2 8 2" xfId="15683"/>
    <cellStyle name="Separador de milhares 4 2 3 2 2 8 3" xfId="27059"/>
    <cellStyle name="Separador de milhares 4 2 3 2 2 9" xfId="6203"/>
    <cellStyle name="Separador de milhares 4 2 3 2 2 9 2" xfId="17579"/>
    <cellStyle name="Separador de milhares 4 2 3 2 2 9 3" xfId="28955"/>
    <cellStyle name="Separador de milhares 4 2 3 2 3" xfId="672"/>
    <cellStyle name="Separador de milhares 4 2 3 2 3 10" xfId="36697"/>
    <cellStyle name="Separador de milhares 4 2 3 2 3 2" xfId="2569"/>
    <cellStyle name="Separador de milhares 4 2 3 2 3 2 2" xfId="13945"/>
    <cellStyle name="Separador de milhares 4 2 3 2 3 2 3" xfId="25321"/>
    <cellStyle name="Separador de milhares 4 2 3 2 3 3" xfId="4465"/>
    <cellStyle name="Separador de milhares 4 2 3 2 3 3 2" xfId="15841"/>
    <cellStyle name="Separador de milhares 4 2 3 2 3 3 3" xfId="27217"/>
    <cellStyle name="Separador de milhares 4 2 3 2 3 4" xfId="6361"/>
    <cellStyle name="Separador de milhares 4 2 3 2 3 4 2" xfId="17737"/>
    <cellStyle name="Separador de milhares 4 2 3 2 3 4 3" xfId="29113"/>
    <cellStyle name="Separador de milhares 4 2 3 2 3 5" xfId="8257"/>
    <cellStyle name="Separador de milhares 4 2 3 2 3 5 2" xfId="19633"/>
    <cellStyle name="Separador de milhares 4 2 3 2 3 5 3" xfId="31009"/>
    <cellStyle name="Separador de milhares 4 2 3 2 3 6" xfId="10153"/>
    <cellStyle name="Separador de milhares 4 2 3 2 3 6 2" xfId="21529"/>
    <cellStyle name="Separador de milhares 4 2 3 2 3 6 3" xfId="32905"/>
    <cellStyle name="Separador de milhares 4 2 3 2 3 7" xfId="12049"/>
    <cellStyle name="Separador de milhares 4 2 3 2 3 8" xfId="23425"/>
    <cellStyle name="Separador de milhares 4 2 3 2 3 9" xfId="34801"/>
    <cellStyle name="Separador de milhares 4 2 3 2 4" xfId="988"/>
    <cellStyle name="Separador de milhares 4 2 3 2 4 10" xfId="37013"/>
    <cellStyle name="Separador de milhares 4 2 3 2 4 2" xfId="2885"/>
    <cellStyle name="Separador de milhares 4 2 3 2 4 2 2" xfId="14261"/>
    <cellStyle name="Separador de milhares 4 2 3 2 4 2 3" xfId="25637"/>
    <cellStyle name="Separador de milhares 4 2 3 2 4 3" xfId="4781"/>
    <cellStyle name="Separador de milhares 4 2 3 2 4 3 2" xfId="16157"/>
    <cellStyle name="Separador de milhares 4 2 3 2 4 3 3" xfId="27533"/>
    <cellStyle name="Separador de milhares 4 2 3 2 4 4" xfId="6677"/>
    <cellStyle name="Separador de milhares 4 2 3 2 4 4 2" xfId="18053"/>
    <cellStyle name="Separador de milhares 4 2 3 2 4 4 3" xfId="29429"/>
    <cellStyle name="Separador de milhares 4 2 3 2 4 5" xfId="8573"/>
    <cellStyle name="Separador de milhares 4 2 3 2 4 5 2" xfId="19949"/>
    <cellStyle name="Separador de milhares 4 2 3 2 4 5 3" xfId="31325"/>
    <cellStyle name="Separador de milhares 4 2 3 2 4 6" xfId="10469"/>
    <cellStyle name="Separador de milhares 4 2 3 2 4 6 2" xfId="21845"/>
    <cellStyle name="Separador de milhares 4 2 3 2 4 6 3" xfId="33221"/>
    <cellStyle name="Separador de milhares 4 2 3 2 4 7" xfId="12365"/>
    <cellStyle name="Separador de milhares 4 2 3 2 4 8" xfId="23741"/>
    <cellStyle name="Separador de milhares 4 2 3 2 4 9" xfId="35117"/>
    <cellStyle name="Separador de milhares 4 2 3 2 5" xfId="1304"/>
    <cellStyle name="Separador de milhares 4 2 3 2 5 10" xfId="37329"/>
    <cellStyle name="Separador de milhares 4 2 3 2 5 2" xfId="3201"/>
    <cellStyle name="Separador de milhares 4 2 3 2 5 2 2" xfId="14577"/>
    <cellStyle name="Separador de milhares 4 2 3 2 5 2 3" xfId="25953"/>
    <cellStyle name="Separador de milhares 4 2 3 2 5 3" xfId="5097"/>
    <cellStyle name="Separador de milhares 4 2 3 2 5 3 2" xfId="16473"/>
    <cellStyle name="Separador de milhares 4 2 3 2 5 3 3" xfId="27849"/>
    <cellStyle name="Separador de milhares 4 2 3 2 5 4" xfId="6993"/>
    <cellStyle name="Separador de milhares 4 2 3 2 5 4 2" xfId="18369"/>
    <cellStyle name="Separador de milhares 4 2 3 2 5 4 3" xfId="29745"/>
    <cellStyle name="Separador de milhares 4 2 3 2 5 5" xfId="8889"/>
    <cellStyle name="Separador de milhares 4 2 3 2 5 5 2" xfId="20265"/>
    <cellStyle name="Separador de milhares 4 2 3 2 5 5 3" xfId="31641"/>
    <cellStyle name="Separador de milhares 4 2 3 2 5 6" xfId="10785"/>
    <cellStyle name="Separador de milhares 4 2 3 2 5 6 2" xfId="22161"/>
    <cellStyle name="Separador de milhares 4 2 3 2 5 6 3" xfId="33537"/>
    <cellStyle name="Separador de milhares 4 2 3 2 5 7" xfId="12681"/>
    <cellStyle name="Separador de milhares 4 2 3 2 5 8" xfId="24057"/>
    <cellStyle name="Separador de milhares 4 2 3 2 5 9" xfId="35433"/>
    <cellStyle name="Separador de milhares 4 2 3 2 6" xfId="1620"/>
    <cellStyle name="Separador de milhares 4 2 3 2 6 10" xfId="37645"/>
    <cellStyle name="Separador de milhares 4 2 3 2 6 2" xfId="3517"/>
    <cellStyle name="Separador de milhares 4 2 3 2 6 2 2" xfId="14893"/>
    <cellStyle name="Separador de milhares 4 2 3 2 6 2 3" xfId="26269"/>
    <cellStyle name="Separador de milhares 4 2 3 2 6 3" xfId="5413"/>
    <cellStyle name="Separador de milhares 4 2 3 2 6 3 2" xfId="16789"/>
    <cellStyle name="Separador de milhares 4 2 3 2 6 3 3" xfId="28165"/>
    <cellStyle name="Separador de milhares 4 2 3 2 6 4" xfId="7309"/>
    <cellStyle name="Separador de milhares 4 2 3 2 6 4 2" xfId="18685"/>
    <cellStyle name="Separador de milhares 4 2 3 2 6 4 3" xfId="30061"/>
    <cellStyle name="Separador de milhares 4 2 3 2 6 5" xfId="9205"/>
    <cellStyle name="Separador de milhares 4 2 3 2 6 5 2" xfId="20581"/>
    <cellStyle name="Separador de milhares 4 2 3 2 6 5 3" xfId="31957"/>
    <cellStyle name="Separador de milhares 4 2 3 2 6 6" xfId="11101"/>
    <cellStyle name="Separador de milhares 4 2 3 2 6 6 2" xfId="22477"/>
    <cellStyle name="Separador de milhares 4 2 3 2 6 6 3" xfId="33853"/>
    <cellStyle name="Separador de milhares 4 2 3 2 6 7" xfId="12997"/>
    <cellStyle name="Separador de milhares 4 2 3 2 6 8" xfId="24373"/>
    <cellStyle name="Separador de milhares 4 2 3 2 6 9" xfId="35749"/>
    <cellStyle name="Separador de milhares 4 2 3 2 7" xfId="1936"/>
    <cellStyle name="Separador de milhares 4 2 3 2 7 10" xfId="37961"/>
    <cellStyle name="Separador de milhares 4 2 3 2 7 2" xfId="3833"/>
    <cellStyle name="Separador de milhares 4 2 3 2 7 2 2" xfId="15209"/>
    <cellStyle name="Separador de milhares 4 2 3 2 7 2 3" xfId="26585"/>
    <cellStyle name="Separador de milhares 4 2 3 2 7 3" xfId="5729"/>
    <cellStyle name="Separador de milhares 4 2 3 2 7 3 2" xfId="17105"/>
    <cellStyle name="Separador de milhares 4 2 3 2 7 3 3" xfId="28481"/>
    <cellStyle name="Separador de milhares 4 2 3 2 7 4" xfId="7625"/>
    <cellStyle name="Separador de milhares 4 2 3 2 7 4 2" xfId="19001"/>
    <cellStyle name="Separador de milhares 4 2 3 2 7 4 3" xfId="30377"/>
    <cellStyle name="Separador de milhares 4 2 3 2 7 5" xfId="9521"/>
    <cellStyle name="Separador de milhares 4 2 3 2 7 5 2" xfId="20897"/>
    <cellStyle name="Separador de milhares 4 2 3 2 7 5 3" xfId="32273"/>
    <cellStyle name="Separador de milhares 4 2 3 2 7 6" xfId="11417"/>
    <cellStyle name="Separador de milhares 4 2 3 2 7 6 2" xfId="22793"/>
    <cellStyle name="Separador de milhares 4 2 3 2 7 6 3" xfId="34169"/>
    <cellStyle name="Separador de milhares 4 2 3 2 7 7" xfId="13313"/>
    <cellStyle name="Separador de milhares 4 2 3 2 7 8" xfId="24689"/>
    <cellStyle name="Separador de milhares 4 2 3 2 7 9" xfId="36065"/>
    <cellStyle name="Separador de milhares 4 2 3 2 8" xfId="2252"/>
    <cellStyle name="Separador de milhares 4 2 3 2 8 2" xfId="13629"/>
    <cellStyle name="Separador de milhares 4 2 3 2 8 3" xfId="25005"/>
    <cellStyle name="Separador de milhares 4 2 3 2 9" xfId="4149"/>
    <cellStyle name="Separador de milhares 4 2 3 2 9 2" xfId="15525"/>
    <cellStyle name="Separador de milhares 4 2 3 2 9 3" xfId="26901"/>
    <cellStyle name="Separador de milhares 4 2 3 3" xfId="423"/>
    <cellStyle name="Separador de milhares 4 2 3 3 10" xfId="8009"/>
    <cellStyle name="Separador de milhares 4 2 3 3 10 2" xfId="19385"/>
    <cellStyle name="Separador de milhares 4 2 3 3 10 3" xfId="30761"/>
    <cellStyle name="Separador de milhares 4 2 3 3 11" xfId="9905"/>
    <cellStyle name="Separador de milhares 4 2 3 3 11 2" xfId="21281"/>
    <cellStyle name="Separador de milhares 4 2 3 3 11 3" xfId="32657"/>
    <cellStyle name="Separador de milhares 4 2 3 3 12" xfId="11801"/>
    <cellStyle name="Separador de milhares 4 2 3 3 13" xfId="23177"/>
    <cellStyle name="Separador de milhares 4 2 3 3 14" xfId="34553"/>
    <cellStyle name="Separador de milhares 4 2 3 3 15" xfId="36449"/>
    <cellStyle name="Separador de milhares 4 2 3 3 2" xfId="740"/>
    <cellStyle name="Separador de milhares 4 2 3 3 2 10" xfId="36765"/>
    <cellStyle name="Separador de milhares 4 2 3 3 2 2" xfId="2637"/>
    <cellStyle name="Separador de milhares 4 2 3 3 2 2 2" xfId="14013"/>
    <cellStyle name="Separador de milhares 4 2 3 3 2 2 3" xfId="25389"/>
    <cellStyle name="Separador de milhares 4 2 3 3 2 3" xfId="4533"/>
    <cellStyle name="Separador de milhares 4 2 3 3 2 3 2" xfId="15909"/>
    <cellStyle name="Separador de milhares 4 2 3 3 2 3 3" xfId="27285"/>
    <cellStyle name="Separador de milhares 4 2 3 3 2 4" xfId="6429"/>
    <cellStyle name="Separador de milhares 4 2 3 3 2 4 2" xfId="17805"/>
    <cellStyle name="Separador de milhares 4 2 3 3 2 4 3" xfId="29181"/>
    <cellStyle name="Separador de milhares 4 2 3 3 2 5" xfId="8325"/>
    <cellStyle name="Separador de milhares 4 2 3 3 2 5 2" xfId="19701"/>
    <cellStyle name="Separador de milhares 4 2 3 3 2 5 3" xfId="31077"/>
    <cellStyle name="Separador de milhares 4 2 3 3 2 6" xfId="10221"/>
    <cellStyle name="Separador de milhares 4 2 3 3 2 6 2" xfId="21597"/>
    <cellStyle name="Separador de milhares 4 2 3 3 2 6 3" xfId="32973"/>
    <cellStyle name="Separador de milhares 4 2 3 3 2 7" xfId="12117"/>
    <cellStyle name="Separador de milhares 4 2 3 3 2 8" xfId="23493"/>
    <cellStyle name="Separador de milhares 4 2 3 3 2 9" xfId="34869"/>
    <cellStyle name="Separador de milhares 4 2 3 3 3" xfId="1056"/>
    <cellStyle name="Separador de milhares 4 2 3 3 3 10" xfId="37081"/>
    <cellStyle name="Separador de milhares 4 2 3 3 3 2" xfId="2953"/>
    <cellStyle name="Separador de milhares 4 2 3 3 3 2 2" xfId="14329"/>
    <cellStyle name="Separador de milhares 4 2 3 3 3 2 3" xfId="25705"/>
    <cellStyle name="Separador de milhares 4 2 3 3 3 3" xfId="4849"/>
    <cellStyle name="Separador de milhares 4 2 3 3 3 3 2" xfId="16225"/>
    <cellStyle name="Separador de milhares 4 2 3 3 3 3 3" xfId="27601"/>
    <cellStyle name="Separador de milhares 4 2 3 3 3 4" xfId="6745"/>
    <cellStyle name="Separador de milhares 4 2 3 3 3 4 2" xfId="18121"/>
    <cellStyle name="Separador de milhares 4 2 3 3 3 4 3" xfId="29497"/>
    <cellStyle name="Separador de milhares 4 2 3 3 3 5" xfId="8641"/>
    <cellStyle name="Separador de milhares 4 2 3 3 3 5 2" xfId="20017"/>
    <cellStyle name="Separador de milhares 4 2 3 3 3 5 3" xfId="31393"/>
    <cellStyle name="Separador de milhares 4 2 3 3 3 6" xfId="10537"/>
    <cellStyle name="Separador de milhares 4 2 3 3 3 6 2" xfId="21913"/>
    <cellStyle name="Separador de milhares 4 2 3 3 3 6 3" xfId="33289"/>
    <cellStyle name="Separador de milhares 4 2 3 3 3 7" xfId="12433"/>
    <cellStyle name="Separador de milhares 4 2 3 3 3 8" xfId="23809"/>
    <cellStyle name="Separador de milhares 4 2 3 3 3 9" xfId="35185"/>
    <cellStyle name="Separador de milhares 4 2 3 3 4" xfId="1372"/>
    <cellStyle name="Separador de milhares 4 2 3 3 4 10" xfId="37397"/>
    <cellStyle name="Separador de milhares 4 2 3 3 4 2" xfId="3269"/>
    <cellStyle name="Separador de milhares 4 2 3 3 4 2 2" xfId="14645"/>
    <cellStyle name="Separador de milhares 4 2 3 3 4 2 3" xfId="26021"/>
    <cellStyle name="Separador de milhares 4 2 3 3 4 3" xfId="5165"/>
    <cellStyle name="Separador de milhares 4 2 3 3 4 3 2" xfId="16541"/>
    <cellStyle name="Separador de milhares 4 2 3 3 4 3 3" xfId="27917"/>
    <cellStyle name="Separador de milhares 4 2 3 3 4 4" xfId="7061"/>
    <cellStyle name="Separador de milhares 4 2 3 3 4 4 2" xfId="18437"/>
    <cellStyle name="Separador de milhares 4 2 3 3 4 4 3" xfId="29813"/>
    <cellStyle name="Separador de milhares 4 2 3 3 4 5" xfId="8957"/>
    <cellStyle name="Separador de milhares 4 2 3 3 4 5 2" xfId="20333"/>
    <cellStyle name="Separador de milhares 4 2 3 3 4 5 3" xfId="31709"/>
    <cellStyle name="Separador de milhares 4 2 3 3 4 6" xfId="10853"/>
    <cellStyle name="Separador de milhares 4 2 3 3 4 6 2" xfId="22229"/>
    <cellStyle name="Separador de milhares 4 2 3 3 4 6 3" xfId="33605"/>
    <cellStyle name="Separador de milhares 4 2 3 3 4 7" xfId="12749"/>
    <cellStyle name="Separador de milhares 4 2 3 3 4 8" xfId="24125"/>
    <cellStyle name="Separador de milhares 4 2 3 3 4 9" xfId="35501"/>
    <cellStyle name="Separador de milhares 4 2 3 3 5" xfId="1688"/>
    <cellStyle name="Separador de milhares 4 2 3 3 5 10" xfId="37713"/>
    <cellStyle name="Separador de milhares 4 2 3 3 5 2" xfId="3585"/>
    <cellStyle name="Separador de milhares 4 2 3 3 5 2 2" xfId="14961"/>
    <cellStyle name="Separador de milhares 4 2 3 3 5 2 3" xfId="26337"/>
    <cellStyle name="Separador de milhares 4 2 3 3 5 3" xfId="5481"/>
    <cellStyle name="Separador de milhares 4 2 3 3 5 3 2" xfId="16857"/>
    <cellStyle name="Separador de milhares 4 2 3 3 5 3 3" xfId="28233"/>
    <cellStyle name="Separador de milhares 4 2 3 3 5 4" xfId="7377"/>
    <cellStyle name="Separador de milhares 4 2 3 3 5 4 2" xfId="18753"/>
    <cellStyle name="Separador de milhares 4 2 3 3 5 4 3" xfId="30129"/>
    <cellStyle name="Separador de milhares 4 2 3 3 5 5" xfId="9273"/>
    <cellStyle name="Separador de milhares 4 2 3 3 5 5 2" xfId="20649"/>
    <cellStyle name="Separador de milhares 4 2 3 3 5 5 3" xfId="32025"/>
    <cellStyle name="Separador de milhares 4 2 3 3 5 6" xfId="11169"/>
    <cellStyle name="Separador de milhares 4 2 3 3 5 6 2" xfId="22545"/>
    <cellStyle name="Separador de milhares 4 2 3 3 5 6 3" xfId="33921"/>
    <cellStyle name="Separador de milhares 4 2 3 3 5 7" xfId="13065"/>
    <cellStyle name="Separador de milhares 4 2 3 3 5 8" xfId="24441"/>
    <cellStyle name="Separador de milhares 4 2 3 3 5 9" xfId="35817"/>
    <cellStyle name="Separador de milhares 4 2 3 3 6" xfId="2004"/>
    <cellStyle name="Separador de milhares 4 2 3 3 6 10" xfId="38029"/>
    <cellStyle name="Separador de milhares 4 2 3 3 6 2" xfId="3901"/>
    <cellStyle name="Separador de milhares 4 2 3 3 6 2 2" xfId="15277"/>
    <cellStyle name="Separador de milhares 4 2 3 3 6 2 3" xfId="26653"/>
    <cellStyle name="Separador de milhares 4 2 3 3 6 3" xfId="5797"/>
    <cellStyle name="Separador de milhares 4 2 3 3 6 3 2" xfId="17173"/>
    <cellStyle name="Separador de milhares 4 2 3 3 6 3 3" xfId="28549"/>
    <cellStyle name="Separador de milhares 4 2 3 3 6 4" xfId="7693"/>
    <cellStyle name="Separador de milhares 4 2 3 3 6 4 2" xfId="19069"/>
    <cellStyle name="Separador de milhares 4 2 3 3 6 4 3" xfId="30445"/>
    <cellStyle name="Separador de milhares 4 2 3 3 6 5" xfId="9589"/>
    <cellStyle name="Separador de milhares 4 2 3 3 6 5 2" xfId="20965"/>
    <cellStyle name="Separador de milhares 4 2 3 3 6 5 3" xfId="32341"/>
    <cellStyle name="Separador de milhares 4 2 3 3 6 6" xfId="11485"/>
    <cellStyle name="Separador de milhares 4 2 3 3 6 6 2" xfId="22861"/>
    <cellStyle name="Separador de milhares 4 2 3 3 6 6 3" xfId="34237"/>
    <cellStyle name="Separador de milhares 4 2 3 3 6 7" xfId="13381"/>
    <cellStyle name="Separador de milhares 4 2 3 3 6 8" xfId="24757"/>
    <cellStyle name="Separador de milhares 4 2 3 3 6 9" xfId="36133"/>
    <cellStyle name="Separador de milhares 4 2 3 3 7" xfId="2320"/>
    <cellStyle name="Separador de milhares 4 2 3 3 7 2" xfId="13697"/>
    <cellStyle name="Separador de milhares 4 2 3 3 7 3" xfId="25073"/>
    <cellStyle name="Separador de milhares 4 2 3 3 8" xfId="4217"/>
    <cellStyle name="Separador de milhares 4 2 3 3 8 2" xfId="15593"/>
    <cellStyle name="Separador de milhares 4 2 3 3 8 3" xfId="26969"/>
    <cellStyle name="Separador de milhares 4 2 3 3 9" xfId="6113"/>
    <cellStyle name="Separador de milhares 4 2 3 3 9 2" xfId="17489"/>
    <cellStyle name="Separador de milhares 4 2 3 3 9 3" xfId="28865"/>
    <cellStyle name="Separador de milhares 4 2 3 4" xfId="582"/>
    <cellStyle name="Separador de milhares 4 2 3 4 10" xfId="36607"/>
    <cellStyle name="Separador de milhares 4 2 3 4 2" xfId="2479"/>
    <cellStyle name="Separador de milhares 4 2 3 4 2 2" xfId="13855"/>
    <cellStyle name="Separador de milhares 4 2 3 4 2 3" xfId="25231"/>
    <cellStyle name="Separador de milhares 4 2 3 4 3" xfId="4375"/>
    <cellStyle name="Separador de milhares 4 2 3 4 3 2" xfId="15751"/>
    <cellStyle name="Separador de milhares 4 2 3 4 3 3" xfId="27127"/>
    <cellStyle name="Separador de milhares 4 2 3 4 4" xfId="6271"/>
    <cellStyle name="Separador de milhares 4 2 3 4 4 2" xfId="17647"/>
    <cellStyle name="Separador de milhares 4 2 3 4 4 3" xfId="29023"/>
    <cellStyle name="Separador de milhares 4 2 3 4 5" xfId="8167"/>
    <cellStyle name="Separador de milhares 4 2 3 4 5 2" xfId="19543"/>
    <cellStyle name="Separador de milhares 4 2 3 4 5 3" xfId="30919"/>
    <cellStyle name="Separador de milhares 4 2 3 4 6" xfId="10063"/>
    <cellStyle name="Separador de milhares 4 2 3 4 6 2" xfId="21439"/>
    <cellStyle name="Separador de milhares 4 2 3 4 6 3" xfId="32815"/>
    <cellStyle name="Separador de milhares 4 2 3 4 7" xfId="11959"/>
    <cellStyle name="Separador de milhares 4 2 3 4 8" xfId="23335"/>
    <cellStyle name="Separador de milhares 4 2 3 4 9" xfId="34711"/>
    <cellStyle name="Separador de milhares 4 2 3 5" xfId="898"/>
    <cellStyle name="Separador de milhares 4 2 3 5 10" xfId="36923"/>
    <cellStyle name="Separador de milhares 4 2 3 5 2" xfId="2795"/>
    <cellStyle name="Separador de milhares 4 2 3 5 2 2" xfId="14171"/>
    <cellStyle name="Separador de milhares 4 2 3 5 2 3" xfId="25547"/>
    <cellStyle name="Separador de milhares 4 2 3 5 3" xfId="4691"/>
    <cellStyle name="Separador de milhares 4 2 3 5 3 2" xfId="16067"/>
    <cellStyle name="Separador de milhares 4 2 3 5 3 3" xfId="27443"/>
    <cellStyle name="Separador de milhares 4 2 3 5 4" xfId="6587"/>
    <cellStyle name="Separador de milhares 4 2 3 5 4 2" xfId="17963"/>
    <cellStyle name="Separador de milhares 4 2 3 5 4 3" xfId="29339"/>
    <cellStyle name="Separador de milhares 4 2 3 5 5" xfId="8483"/>
    <cellStyle name="Separador de milhares 4 2 3 5 5 2" xfId="19859"/>
    <cellStyle name="Separador de milhares 4 2 3 5 5 3" xfId="31235"/>
    <cellStyle name="Separador de milhares 4 2 3 5 6" xfId="10379"/>
    <cellStyle name="Separador de milhares 4 2 3 5 6 2" xfId="21755"/>
    <cellStyle name="Separador de milhares 4 2 3 5 6 3" xfId="33131"/>
    <cellStyle name="Separador de milhares 4 2 3 5 7" xfId="12275"/>
    <cellStyle name="Separador de milhares 4 2 3 5 8" xfId="23651"/>
    <cellStyle name="Separador de milhares 4 2 3 5 9" xfId="35027"/>
    <cellStyle name="Separador de milhares 4 2 3 6" xfId="1214"/>
    <cellStyle name="Separador de milhares 4 2 3 6 10" xfId="37239"/>
    <cellStyle name="Separador de milhares 4 2 3 6 2" xfId="3111"/>
    <cellStyle name="Separador de milhares 4 2 3 6 2 2" xfId="14487"/>
    <cellStyle name="Separador de milhares 4 2 3 6 2 3" xfId="25863"/>
    <cellStyle name="Separador de milhares 4 2 3 6 3" xfId="5007"/>
    <cellStyle name="Separador de milhares 4 2 3 6 3 2" xfId="16383"/>
    <cellStyle name="Separador de milhares 4 2 3 6 3 3" xfId="27759"/>
    <cellStyle name="Separador de milhares 4 2 3 6 4" xfId="6903"/>
    <cellStyle name="Separador de milhares 4 2 3 6 4 2" xfId="18279"/>
    <cellStyle name="Separador de milhares 4 2 3 6 4 3" xfId="29655"/>
    <cellStyle name="Separador de milhares 4 2 3 6 5" xfId="8799"/>
    <cellStyle name="Separador de milhares 4 2 3 6 5 2" xfId="20175"/>
    <cellStyle name="Separador de milhares 4 2 3 6 5 3" xfId="31551"/>
    <cellStyle name="Separador de milhares 4 2 3 6 6" xfId="10695"/>
    <cellStyle name="Separador de milhares 4 2 3 6 6 2" xfId="22071"/>
    <cellStyle name="Separador de milhares 4 2 3 6 6 3" xfId="33447"/>
    <cellStyle name="Separador de milhares 4 2 3 6 7" xfId="12591"/>
    <cellStyle name="Separador de milhares 4 2 3 6 8" xfId="23967"/>
    <cellStyle name="Separador de milhares 4 2 3 6 9" xfId="35343"/>
    <cellStyle name="Separador de milhares 4 2 3 7" xfId="1530"/>
    <cellStyle name="Separador de milhares 4 2 3 7 10" xfId="37555"/>
    <cellStyle name="Separador de milhares 4 2 3 7 2" xfId="3427"/>
    <cellStyle name="Separador de milhares 4 2 3 7 2 2" xfId="14803"/>
    <cellStyle name="Separador de milhares 4 2 3 7 2 3" xfId="26179"/>
    <cellStyle name="Separador de milhares 4 2 3 7 3" xfId="5323"/>
    <cellStyle name="Separador de milhares 4 2 3 7 3 2" xfId="16699"/>
    <cellStyle name="Separador de milhares 4 2 3 7 3 3" xfId="28075"/>
    <cellStyle name="Separador de milhares 4 2 3 7 4" xfId="7219"/>
    <cellStyle name="Separador de milhares 4 2 3 7 4 2" xfId="18595"/>
    <cellStyle name="Separador de milhares 4 2 3 7 4 3" xfId="29971"/>
    <cellStyle name="Separador de milhares 4 2 3 7 5" xfId="9115"/>
    <cellStyle name="Separador de milhares 4 2 3 7 5 2" xfId="20491"/>
    <cellStyle name="Separador de milhares 4 2 3 7 5 3" xfId="31867"/>
    <cellStyle name="Separador de milhares 4 2 3 7 6" xfId="11011"/>
    <cellStyle name="Separador de milhares 4 2 3 7 6 2" xfId="22387"/>
    <cellStyle name="Separador de milhares 4 2 3 7 6 3" xfId="33763"/>
    <cellStyle name="Separador de milhares 4 2 3 7 7" xfId="12907"/>
    <cellStyle name="Separador de milhares 4 2 3 7 8" xfId="24283"/>
    <cellStyle name="Separador de milhares 4 2 3 7 9" xfId="35659"/>
    <cellStyle name="Separador de milhares 4 2 3 8" xfId="1846"/>
    <cellStyle name="Separador de milhares 4 2 3 8 10" xfId="37871"/>
    <cellStyle name="Separador de milhares 4 2 3 8 2" xfId="3743"/>
    <cellStyle name="Separador de milhares 4 2 3 8 2 2" xfId="15119"/>
    <cellStyle name="Separador de milhares 4 2 3 8 2 3" xfId="26495"/>
    <cellStyle name="Separador de milhares 4 2 3 8 3" xfId="5639"/>
    <cellStyle name="Separador de milhares 4 2 3 8 3 2" xfId="17015"/>
    <cellStyle name="Separador de milhares 4 2 3 8 3 3" xfId="28391"/>
    <cellStyle name="Separador de milhares 4 2 3 8 4" xfId="7535"/>
    <cellStyle name="Separador de milhares 4 2 3 8 4 2" xfId="18911"/>
    <cellStyle name="Separador de milhares 4 2 3 8 4 3" xfId="30287"/>
    <cellStyle name="Separador de milhares 4 2 3 8 5" xfId="9431"/>
    <cellStyle name="Separador de milhares 4 2 3 8 5 2" xfId="20807"/>
    <cellStyle name="Separador de milhares 4 2 3 8 5 3" xfId="32183"/>
    <cellStyle name="Separador de milhares 4 2 3 8 6" xfId="11327"/>
    <cellStyle name="Separador de milhares 4 2 3 8 6 2" xfId="22703"/>
    <cellStyle name="Separador de milhares 4 2 3 8 6 3" xfId="34079"/>
    <cellStyle name="Separador de milhares 4 2 3 8 7" xfId="13223"/>
    <cellStyle name="Separador de milhares 4 2 3 8 8" xfId="24599"/>
    <cellStyle name="Separador de milhares 4 2 3 8 9" xfId="35975"/>
    <cellStyle name="Separador de milhares 4 2 3 9" xfId="2162"/>
    <cellStyle name="Separador de milhares 4 2 3 9 2" xfId="13539"/>
    <cellStyle name="Separador de milhares 4 2 3 9 3" xfId="24915"/>
    <cellStyle name="Separador de milhares 4 2 4" xfId="289"/>
    <cellStyle name="Separador de milhares 4 2 4 10" xfId="5977"/>
    <cellStyle name="Separador de milhares 4 2 4 10 2" xfId="17353"/>
    <cellStyle name="Separador de milhares 4 2 4 10 3" xfId="28729"/>
    <cellStyle name="Separador de milhares 4 2 4 11" xfId="7873"/>
    <cellStyle name="Separador de milhares 4 2 4 11 2" xfId="19249"/>
    <cellStyle name="Separador de milhares 4 2 4 11 3" xfId="30625"/>
    <cellStyle name="Separador de milhares 4 2 4 12" xfId="9769"/>
    <cellStyle name="Separador de milhares 4 2 4 12 2" xfId="21145"/>
    <cellStyle name="Separador de milhares 4 2 4 12 3" xfId="32521"/>
    <cellStyle name="Separador de milhares 4 2 4 13" xfId="11665"/>
    <cellStyle name="Separador de milhares 4 2 4 14" xfId="23041"/>
    <cellStyle name="Separador de milhares 4 2 4 15" xfId="34417"/>
    <cellStyle name="Separador de milhares 4 2 4 16" xfId="36313"/>
    <cellStyle name="Separador de milhares 4 2 4 2" xfId="445"/>
    <cellStyle name="Separador de milhares 4 2 4 2 10" xfId="8031"/>
    <cellStyle name="Separador de milhares 4 2 4 2 10 2" xfId="19407"/>
    <cellStyle name="Separador de milhares 4 2 4 2 10 3" xfId="30783"/>
    <cellStyle name="Separador de milhares 4 2 4 2 11" xfId="9927"/>
    <cellStyle name="Separador de milhares 4 2 4 2 11 2" xfId="21303"/>
    <cellStyle name="Separador de milhares 4 2 4 2 11 3" xfId="32679"/>
    <cellStyle name="Separador de milhares 4 2 4 2 12" xfId="11823"/>
    <cellStyle name="Separador de milhares 4 2 4 2 13" xfId="23199"/>
    <cellStyle name="Separador de milhares 4 2 4 2 14" xfId="34575"/>
    <cellStyle name="Separador de milhares 4 2 4 2 15" xfId="36471"/>
    <cellStyle name="Separador de milhares 4 2 4 2 2" xfId="762"/>
    <cellStyle name="Separador de milhares 4 2 4 2 2 10" xfId="36787"/>
    <cellStyle name="Separador de milhares 4 2 4 2 2 2" xfId="2659"/>
    <cellStyle name="Separador de milhares 4 2 4 2 2 2 2" xfId="14035"/>
    <cellStyle name="Separador de milhares 4 2 4 2 2 2 3" xfId="25411"/>
    <cellStyle name="Separador de milhares 4 2 4 2 2 3" xfId="4555"/>
    <cellStyle name="Separador de milhares 4 2 4 2 2 3 2" xfId="15931"/>
    <cellStyle name="Separador de milhares 4 2 4 2 2 3 3" xfId="27307"/>
    <cellStyle name="Separador de milhares 4 2 4 2 2 4" xfId="6451"/>
    <cellStyle name="Separador de milhares 4 2 4 2 2 4 2" xfId="17827"/>
    <cellStyle name="Separador de milhares 4 2 4 2 2 4 3" xfId="29203"/>
    <cellStyle name="Separador de milhares 4 2 4 2 2 5" xfId="8347"/>
    <cellStyle name="Separador de milhares 4 2 4 2 2 5 2" xfId="19723"/>
    <cellStyle name="Separador de milhares 4 2 4 2 2 5 3" xfId="31099"/>
    <cellStyle name="Separador de milhares 4 2 4 2 2 6" xfId="10243"/>
    <cellStyle name="Separador de milhares 4 2 4 2 2 6 2" xfId="21619"/>
    <cellStyle name="Separador de milhares 4 2 4 2 2 6 3" xfId="32995"/>
    <cellStyle name="Separador de milhares 4 2 4 2 2 7" xfId="12139"/>
    <cellStyle name="Separador de milhares 4 2 4 2 2 8" xfId="23515"/>
    <cellStyle name="Separador de milhares 4 2 4 2 2 9" xfId="34891"/>
    <cellStyle name="Separador de milhares 4 2 4 2 3" xfId="1078"/>
    <cellStyle name="Separador de milhares 4 2 4 2 3 10" xfId="37103"/>
    <cellStyle name="Separador de milhares 4 2 4 2 3 2" xfId="2975"/>
    <cellStyle name="Separador de milhares 4 2 4 2 3 2 2" xfId="14351"/>
    <cellStyle name="Separador de milhares 4 2 4 2 3 2 3" xfId="25727"/>
    <cellStyle name="Separador de milhares 4 2 4 2 3 3" xfId="4871"/>
    <cellStyle name="Separador de milhares 4 2 4 2 3 3 2" xfId="16247"/>
    <cellStyle name="Separador de milhares 4 2 4 2 3 3 3" xfId="27623"/>
    <cellStyle name="Separador de milhares 4 2 4 2 3 4" xfId="6767"/>
    <cellStyle name="Separador de milhares 4 2 4 2 3 4 2" xfId="18143"/>
    <cellStyle name="Separador de milhares 4 2 4 2 3 4 3" xfId="29519"/>
    <cellStyle name="Separador de milhares 4 2 4 2 3 5" xfId="8663"/>
    <cellStyle name="Separador de milhares 4 2 4 2 3 5 2" xfId="20039"/>
    <cellStyle name="Separador de milhares 4 2 4 2 3 5 3" xfId="31415"/>
    <cellStyle name="Separador de milhares 4 2 4 2 3 6" xfId="10559"/>
    <cellStyle name="Separador de milhares 4 2 4 2 3 6 2" xfId="21935"/>
    <cellStyle name="Separador de milhares 4 2 4 2 3 6 3" xfId="33311"/>
    <cellStyle name="Separador de milhares 4 2 4 2 3 7" xfId="12455"/>
    <cellStyle name="Separador de milhares 4 2 4 2 3 8" xfId="23831"/>
    <cellStyle name="Separador de milhares 4 2 4 2 3 9" xfId="35207"/>
    <cellStyle name="Separador de milhares 4 2 4 2 4" xfId="1394"/>
    <cellStyle name="Separador de milhares 4 2 4 2 4 10" xfId="37419"/>
    <cellStyle name="Separador de milhares 4 2 4 2 4 2" xfId="3291"/>
    <cellStyle name="Separador de milhares 4 2 4 2 4 2 2" xfId="14667"/>
    <cellStyle name="Separador de milhares 4 2 4 2 4 2 3" xfId="26043"/>
    <cellStyle name="Separador de milhares 4 2 4 2 4 3" xfId="5187"/>
    <cellStyle name="Separador de milhares 4 2 4 2 4 3 2" xfId="16563"/>
    <cellStyle name="Separador de milhares 4 2 4 2 4 3 3" xfId="27939"/>
    <cellStyle name="Separador de milhares 4 2 4 2 4 4" xfId="7083"/>
    <cellStyle name="Separador de milhares 4 2 4 2 4 4 2" xfId="18459"/>
    <cellStyle name="Separador de milhares 4 2 4 2 4 4 3" xfId="29835"/>
    <cellStyle name="Separador de milhares 4 2 4 2 4 5" xfId="8979"/>
    <cellStyle name="Separador de milhares 4 2 4 2 4 5 2" xfId="20355"/>
    <cellStyle name="Separador de milhares 4 2 4 2 4 5 3" xfId="31731"/>
    <cellStyle name="Separador de milhares 4 2 4 2 4 6" xfId="10875"/>
    <cellStyle name="Separador de milhares 4 2 4 2 4 6 2" xfId="22251"/>
    <cellStyle name="Separador de milhares 4 2 4 2 4 6 3" xfId="33627"/>
    <cellStyle name="Separador de milhares 4 2 4 2 4 7" xfId="12771"/>
    <cellStyle name="Separador de milhares 4 2 4 2 4 8" xfId="24147"/>
    <cellStyle name="Separador de milhares 4 2 4 2 4 9" xfId="35523"/>
    <cellStyle name="Separador de milhares 4 2 4 2 5" xfId="1710"/>
    <cellStyle name="Separador de milhares 4 2 4 2 5 10" xfId="37735"/>
    <cellStyle name="Separador de milhares 4 2 4 2 5 2" xfId="3607"/>
    <cellStyle name="Separador de milhares 4 2 4 2 5 2 2" xfId="14983"/>
    <cellStyle name="Separador de milhares 4 2 4 2 5 2 3" xfId="26359"/>
    <cellStyle name="Separador de milhares 4 2 4 2 5 3" xfId="5503"/>
    <cellStyle name="Separador de milhares 4 2 4 2 5 3 2" xfId="16879"/>
    <cellStyle name="Separador de milhares 4 2 4 2 5 3 3" xfId="28255"/>
    <cellStyle name="Separador de milhares 4 2 4 2 5 4" xfId="7399"/>
    <cellStyle name="Separador de milhares 4 2 4 2 5 4 2" xfId="18775"/>
    <cellStyle name="Separador de milhares 4 2 4 2 5 4 3" xfId="30151"/>
    <cellStyle name="Separador de milhares 4 2 4 2 5 5" xfId="9295"/>
    <cellStyle name="Separador de milhares 4 2 4 2 5 5 2" xfId="20671"/>
    <cellStyle name="Separador de milhares 4 2 4 2 5 5 3" xfId="32047"/>
    <cellStyle name="Separador de milhares 4 2 4 2 5 6" xfId="11191"/>
    <cellStyle name="Separador de milhares 4 2 4 2 5 6 2" xfId="22567"/>
    <cellStyle name="Separador de milhares 4 2 4 2 5 6 3" xfId="33943"/>
    <cellStyle name="Separador de milhares 4 2 4 2 5 7" xfId="13087"/>
    <cellStyle name="Separador de milhares 4 2 4 2 5 8" xfId="24463"/>
    <cellStyle name="Separador de milhares 4 2 4 2 5 9" xfId="35839"/>
    <cellStyle name="Separador de milhares 4 2 4 2 6" xfId="2026"/>
    <cellStyle name="Separador de milhares 4 2 4 2 6 10" xfId="38051"/>
    <cellStyle name="Separador de milhares 4 2 4 2 6 2" xfId="3923"/>
    <cellStyle name="Separador de milhares 4 2 4 2 6 2 2" xfId="15299"/>
    <cellStyle name="Separador de milhares 4 2 4 2 6 2 3" xfId="26675"/>
    <cellStyle name="Separador de milhares 4 2 4 2 6 3" xfId="5819"/>
    <cellStyle name="Separador de milhares 4 2 4 2 6 3 2" xfId="17195"/>
    <cellStyle name="Separador de milhares 4 2 4 2 6 3 3" xfId="28571"/>
    <cellStyle name="Separador de milhares 4 2 4 2 6 4" xfId="7715"/>
    <cellStyle name="Separador de milhares 4 2 4 2 6 4 2" xfId="19091"/>
    <cellStyle name="Separador de milhares 4 2 4 2 6 4 3" xfId="30467"/>
    <cellStyle name="Separador de milhares 4 2 4 2 6 5" xfId="9611"/>
    <cellStyle name="Separador de milhares 4 2 4 2 6 5 2" xfId="20987"/>
    <cellStyle name="Separador de milhares 4 2 4 2 6 5 3" xfId="32363"/>
    <cellStyle name="Separador de milhares 4 2 4 2 6 6" xfId="11507"/>
    <cellStyle name="Separador de milhares 4 2 4 2 6 6 2" xfId="22883"/>
    <cellStyle name="Separador de milhares 4 2 4 2 6 6 3" xfId="34259"/>
    <cellStyle name="Separador de milhares 4 2 4 2 6 7" xfId="13403"/>
    <cellStyle name="Separador de milhares 4 2 4 2 6 8" xfId="24779"/>
    <cellStyle name="Separador de milhares 4 2 4 2 6 9" xfId="36155"/>
    <cellStyle name="Separador de milhares 4 2 4 2 7" xfId="2342"/>
    <cellStyle name="Separador de milhares 4 2 4 2 7 2" xfId="13719"/>
    <cellStyle name="Separador de milhares 4 2 4 2 7 3" xfId="25095"/>
    <cellStyle name="Separador de milhares 4 2 4 2 8" xfId="4239"/>
    <cellStyle name="Separador de milhares 4 2 4 2 8 2" xfId="15615"/>
    <cellStyle name="Separador de milhares 4 2 4 2 8 3" xfId="26991"/>
    <cellStyle name="Separador de milhares 4 2 4 2 9" xfId="6135"/>
    <cellStyle name="Separador de milhares 4 2 4 2 9 2" xfId="17511"/>
    <cellStyle name="Separador de milhares 4 2 4 2 9 3" xfId="28887"/>
    <cellStyle name="Separador de milhares 4 2 4 3" xfId="604"/>
    <cellStyle name="Separador de milhares 4 2 4 3 10" xfId="36629"/>
    <cellStyle name="Separador de milhares 4 2 4 3 2" xfId="2501"/>
    <cellStyle name="Separador de milhares 4 2 4 3 2 2" xfId="13877"/>
    <cellStyle name="Separador de milhares 4 2 4 3 2 3" xfId="25253"/>
    <cellStyle name="Separador de milhares 4 2 4 3 3" xfId="4397"/>
    <cellStyle name="Separador de milhares 4 2 4 3 3 2" xfId="15773"/>
    <cellStyle name="Separador de milhares 4 2 4 3 3 3" xfId="27149"/>
    <cellStyle name="Separador de milhares 4 2 4 3 4" xfId="6293"/>
    <cellStyle name="Separador de milhares 4 2 4 3 4 2" xfId="17669"/>
    <cellStyle name="Separador de milhares 4 2 4 3 4 3" xfId="29045"/>
    <cellStyle name="Separador de milhares 4 2 4 3 5" xfId="8189"/>
    <cellStyle name="Separador de milhares 4 2 4 3 5 2" xfId="19565"/>
    <cellStyle name="Separador de milhares 4 2 4 3 5 3" xfId="30941"/>
    <cellStyle name="Separador de milhares 4 2 4 3 6" xfId="10085"/>
    <cellStyle name="Separador de milhares 4 2 4 3 6 2" xfId="21461"/>
    <cellStyle name="Separador de milhares 4 2 4 3 6 3" xfId="32837"/>
    <cellStyle name="Separador de milhares 4 2 4 3 7" xfId="11981"/>
    <cellStyle name="Separador de milhares 4 2 4 3 8" xfId="23357"/>
    <cellStyle name="Separador de milhares 4 2 4 3 9" xfId="34733"/>
    <cellStyle name="Separador de milhares 4 2 4 4" xfId="920"/>
    <cellStyle name="Separador de milhares 4 2 4 4 10" xfId="36945"/>
    <cellStyle name="Separador de milhares 4 2 4 4 2" xfId="2817"/>
    <cellStyle name="Separador de milhares 4 2 4 4 2 2" xfId="14193"/>
    <cellStyle name="Separador de milhares 4 2 4 4 2 3" xfId="25569"/>
    <cellStyle name="Separador de milhares 4 2 4 4 3" xfId="4713"/>
    <cellStyle name="Separador de milhares 4 2 4 4 3 2" xfId="16089"/>
    <cellStyle name="Separador de milhares 4 2 4 4 3 3" xfId="27465"/>
    <cellStyle name="Separador de milhares 4 2 4 4 4" xfId="6609"/>
    <cellStyle name="Separador de milhares 4 2 4 4 4 2" xfId="17985"/>
    <cellStyle name="Separador de milhares 4 2 4 4 4 3" xfId="29361"/>
    <cellStyle name="Separador de milhares 4 2 4 4 5" xfId="8505"/>
    <cellStyle name="Separador de milhares 4 2 4 4 5 2" xfId="19881"/>
    <cellStyle name="Separador de milhares 4 2 4 4 5 3" xfId="31257"/>
    <cellStyle name="Separador de milhares 4 2 4 4 6" xfId="10401"/>
    <cellStyle name="Separador de milhares 4 2 4 4 6 2" xfId="21777"/>
    <cellStyle name="Separador de milhares 4 2 4 4 6 3" xfId="33153"/>
    <cellStyle name="Separador de milhares 4 2 4 4 7" xfId="12297"/>
    <cellStyle name="Separador de milhares 4 2 4 4 8" xfId="23673"/>
    <cellStyle name="Separador de milhares 4 2 4 4 9" xfId="35049"/>
    <cellStyle name="Separador de milhares 4 2 4 5" xfId="1236"/>
    <cellStyle name="Separador de milhares 4 2 4 5 10" xfId="37261"/>
    <cellStyle name="Separador de milhares 4 2 4 5 2" xfId="3133"/>
    <cellStyle name="Separador de milhares 4 2 4 5 2 2" xfId="14509"/>
    <cellStyle name="Separador de milhares 4 2 4 5 2 3" xfId="25885"/>
    <cellStyle name="Separador de milhares 4 2 4 5 3" xfId="5029"/>
    <cellStyle name="Separador de milhares 4 2 4 5 3 2" xfId="16405"/>
    <cellStyle name="Separador de milhares 4 2 4 5 3 3" xfId="27781"/>
    <cellStyle name="Separador de milhares 4 2 4 5 4" xfId="6925"/>
    <cellStyle name="Separador de milhares 4 2 4 5 4 2" xfId="18301"/>
    <cellStyle name="Separador de milhares 4 2 4 5 4 3" xfId="29677"/>
    <cellStyle name="Separador de milhares 4 2 4 5 5" xfId="8821"/>
    <cellStyle name="Separador de milhares 4 2 4 5 5 2" xfId="20197"/>
    <cellStyle name="Separador de milhares 4 2 4 5 5 3" xfId="31573"/>
    <cellStyle name="Separador de milhares 4 2 4 5 6" xfId="10717"/>
    <cellStyle name="Separador de milhares 4 2 4 5 6 2" xfId="22093"/>
    <cellStyle name="Separador de milhares 4 2 4 5 6 3" xfId="33469"/>
    <cellStyle name="Separador de milhares 4 2 4 5 7" xfId="12613"/>
    <cellStyle name="Separador de milhares 4 2 4 5 8" xfId="23989"/>
    <cellStyle name="Separador de milhares 4 2 4 5 9" xfId="35365"/>
    <cellStyle name="Separador de milhares 4 2 4 6" xfId="1552"/>
    <cellStyle name="Separador de milhares 4 2 4 6 10" xfId="37577"/>
    <cellStyle name="Separador de milhares 4 2 4 6 2" xfId="3449"/>
    <cellStyle name="Separador de milhares 4 2 4 6 2 2" xfId="14825"/>
    <cellStyle name="Separador de milhares 4 2 4 6 2 3" xfId="26201"/>
    <cellStyle name="Separador de milhares 4 2 4 6 3" xfId="5345"/>
    <cellStyle name="Separador de milhares 4 2 4 6 3 2" xfId="16721"/>
    <cellStyle name="Separador de milhares 4 2 4 6 3 3" xfId="28097"/>
    <cellStyle name="Separador de milhares 4 2 4 6 4" xfId="7241"/>
    <cellStyle name="Separador de milhares 4 2 4 6 4 2" xfId="18617"/>
    <cellStyle name="Separador de milhares 4 2 4 6 4 3" xfId="29993"/>
    <cellStyle name="Separador de milhares 4 2 4 6 5" xfId="9137"/>
    <cellStyle name="Separador de milhares 4 2 4 6 5 2" xfId="20513"/>
    <cellStyle name="Separador de milhares 4 2 4 6 5 3" xfId="31889"/>
    <cellStyle name="Separador de milhares 4 2 4 6 6" xfId="11033"/>
    <cellStyle name="Separador de milhares 4 2 4 6 6 2" xfId="22409"/>
    <cellStyle name="Separador de milhares 4 2 4 6 6 3" xfId="33785"/>
    <cellStyle name="Separador de milhares 4 2 4 6 7" xfId="12929"/>
    <cellStyle name="Separador de milhares 4 2 4 6 8" xfId="24305"/>
    <cellStyle name="Separador de milhares 4 2 4 6 9" xfId="35681"/>
    <cellStyle name="Separador de milhares 4 2 4 7" xfId="1868"/>
    <cellStyle name="Separador de milhares 4 2 4 7 10" xfId="37893"/>
    <cellStyle name="Separador de milhares 4 2 4 7 2" xfId="3765"/>
    <cellStyle name="Separador de milhares 4 2 4 7 2 2" xfId="15141"/>
    <cellStyle name="Separador de milhares 4 2 4 7 2 3" xfId="26517"/>
    <cellStyle name="Separador de milhares 4 2 4 7 3" xfId="5661"/>
    <cellStyle name="Separador de milhares 4 2 4 7 3 2" xfId="17037"/>
    <cellStyle name="Separador de milhares 4 2 4 7 3 3" xfId="28413"/>
    <cellStyle name="Separador de milhares 4 2 4 7 4" xfId="7557"/>
    <cellStyle name="Separador de milhares 4 2 4 7 4 2" xfId="18933"/>
    <cellStyle name="Separador de milhares 4 2 4 7 4 3" xfId="30309"/>
    <cellStyle name="Separador de milhares 4 2 4 7 5" xfId="9453"/>
    <cellStyle name="Separador de milhares 4 2 4 7 5 2" xfId="20829"/>
    <cellStyle name="Separador de milhares 4 2 4 7 5 3" xfId="32205"/>
    <cellStyle name="Separador de milhares 4 2 4 7 6" xfId="11349"/>
    <cellStyle name="Separador de milhares 4 2 4 7 6 2" xfId="22725"/>
    <cellStyle name="Separador de milhares 4 2 4 7 6 3" xfId="34101"/>
    <cellStyle name="Separador de milhares 4 2 4 7 7" xfId="13245"/>
    <cellStyle name="Separador de milhares 4 2 4 7 8" xfId="24621"/>
    <cellStyle name="Separador de milhares 4 2 4 7 9" xfId="35997"/>
    <cellStyle name="Separador de milhares 4 2 4 8" xfId="2184"/>
    <cellStyle name="Separador de milhares 4 2 4 8 2" xfId="13561"/>
    <cellStyle name="Separador de milhares 4 2 4 8 3" xfId="24937"/>
    <cellStyle name="Separador de milhares 4 2 4 9" xfId="4081"/>
    <cellStyle name="Separador de milhares 4 2 4 9 2" xfId="15457"/>
    <cellStyle name="Separador de milhares 4 2 4 9 3" xfId="26833"/>
    <cellStyle name="Separador de milhares 4 2 5" xfId="311"/>
    <cellStyle name="Separador de milhares 4 2 5 10" xfId="5999"/>
    <cellStyle name="Separador de milhares 4 2 5 10 2" xfId="17375"/>
    <cellStyle name="Separador de milhares 4 2 5 10 3" xfId="28751"/>
    <cellStyle name="Separador de milhares 4 2 5 11" xfId="7895"/>
    <cellStyle name="Separador de milhares 4 2 5 11 2" xfId="19271"/>
    <cellStyle name="Separador de milhares 4 2 5 11 3" xfId="30647"/>
    <cellStyle name="Separador de milhares 4 2 5 12" xfId="9791"/>
    <cellStyle name="Separador de milhares 4 2 5 12 2" xfId="21167"/>
    <cellStyle name="Separador de milhares 4 2 5 12 3" xfId="32543"/>
    <cellStyle name="Separador de milhares 4 2 5 13" xfId="11687"/>
    <cellStyle name="Separador de milhares 4 2 5 14" xfId="23063"/>
    <cellStyle name="Separador de milhares 4 2 5 15" xfId="34439"/>
    <cellStyle name="Separador de milhares 4 2 5 16" xfId="36335"/>
    <cellStyle name="Separador de milhares 4 2 5 2" xfId="467"/>
    <cellStyle name="Separador de milhares 4 2 5 2 10" xfId="8053"/>
    <cellStyle name="Separador de milhares 4 2 5 2 10 2" xfId="19429"/>
    <cellStyle name="Separador de milhares 4 2 5 2 10 3" xfId="30805"/>
    <cellStyle name="Separador de milhares 4 2 5 2 11" xfId="9949"/>
    <cellStyle name="Separador de milhares 4 2 5 2 11 2" xfId="21325"/>
    <cellStyle name="Separador de milhares 4 2 5 2 11 3" xfId="32701"/>
    <cellStyle name="Separador de milhares 4 2 5 2 12" xfId="11845"/>
    <cellStyle name="Separador de milhares 4 2 5 2 13" xfId="23221"/>
    <cellStyle name="Separador de milhares 4 2 5 2 14" xfId="34597"/>
    <cellStyle name="Separador de milhares 4 2 5 2 15" xfId="36493"/>
    <cellStyle name="Separador de milhares 4 2 5 2 2" xfId="784"/>
    <cellStyle name="Separador de milhares 4 2 5 2 2 10" xfId="36809"/>
    <cellStyle name="Separador de milhares 4 2 5 2 2 2" xfId="2681"/>
    <cellStyle name="Separador de milhares 4 2 5 2 2 2 2" xfId="14057"/>
    <cellStyle name="Separador de milhares 4 2 5 2 2 2 3" xfId="25433"/>
    <cellStyle name="Separador de milhares 4 2 5 2 2 3" xfId="4577"/>
    <cellStyle name="Separador de milhares 4 2 5 2 2 3 2" xfId="15953"/>
    <cellStyle name="Separador de milhares 4 2 5 2 2 3 3" xfId="27329"/>
    <cellStyle name="Separador de milhares 4 2 5 2 2 4" xfId="6473"/>
    <cellStyle name="Separador de milhares 4 2 5 2 2 4 2" xfId="17849"/>
    <cellStyle name="Separador de milhares 4 2 5 2 2 4 3" xfId="29225"/>
    <cellStyle name="Separador de milhares 4 2 5 2 2 5" xfId="8369"/>
    <cellStyle name="Separador de milhares 4 2 5 2 2 5 2" xfId="19745"/>
    <cellStyle name="Separador de milhares 4 2 5 2 2 5 3" xfId="31121"/>
    <cellStyle name="Separador de milhares 4 2 5 2 2 6" xfId="10265"/>
    <cellStyle name="Separador de milhares 4 2 5 2 2 6 2" xfId="21641"/>
    <cellStyle name="Separador de milhares 4 2 5 2 2 6 3" xfId="33017"/>
    <cellStyle name="Separador de milhares 4 2 5 2 2 7" xfId="12161"/>
    <cellStyle name="Separador de milhares 4 2 5 2 2 8" xfId="23537"/>
    <cellStyle name="Separador de milhares 4 2 5 2 2 9" xfId="34913"/>
    <cellStyle name="Separador de milhares 4 2 5 2 3" xfId="1100"/>
    <cellStyle name="Separador de milhares 4 2 5 2 3 10" xfId="37125"/>
    <cellStyle name="Separador de milhares 4 2 5 2 3 2" xfId="2997"/>
    <cellStyle name="Separador de milhares 4 2 5 2 3 2 2" xfId="14373"/>
    <cellStyle name="Separador de milhares 4 2 5 2 3 2 3" xfId="25749"/>
    <cellStyle name="Separador de milhares 4 2 5 2 3 3" xfId="4893"/>
    <cellStyle name="Separador de milhares 4 2 5 2 3 3 2" xfId="16269"/>
    <cellStyle name="Separador de milhares 4 2 5 2 3 3 3" xfId="27645"/>
    <cellStyle name="Separador de milhares 4 2 5 2 3 4" xfId="6789"/>
    <cellStyle name="Separador de milhares 4 2 5 2 3 4 2" xfId="18165"/>
    <cellStyle name="Separador de milhares 4 2 5 2 3 4 3" xfId="29541"/>
    <cellStyle name="Separador de milhares 4 2 5 2 3 5" xfId="8685"/>
    <cellStyle name="Separador de milhares 4 2 5 2 3 5 2" xfId="20061"/>
    <cellStyle name="Separador de milhares 4 2 5 2 3 5 3" xfId="31437"/>
    <cellStyle name="Separador de milhares 4 2 5 2 3 6" xfId="10581"/>
    <cellStyle name="Separador de milhares 4 2 5 2 3 6 2" xfId="21957"/>
    <cellStyle name="Separador de milhares 4 2 5 2 3 6 3" xfId="33333"/>
    <cellStyle name="Separador de milhares 4 2 5 2 3 7" xfId="12477"/>
    <cellStyle name="Separador de milhares 4 2 5 2 3 8" xfId="23853"/>
    <cellStyle name="Separador de milhares 4 2 5 2 3 9" xfId="35229"/>
    <cellStyle name="Separador de milhares 4 2 5 2 4" xfId="1416"/>
    <cellStyle name="Separador de milhares 4 2 5 2 4 10" xfId="37441"/>
    <cellStyle name="Separador de milhares 4 2 5 2 4 2" xfId="3313"/>
    <cellStyle name="Separador de milhares 4 2 5 2 4 2 2" xfId="14689"/>
    <cellStyle name="Separador de milhares 4 2 5 2 4 2 3" xfId="26065"/>
    <cellStyle name="Separador de milhares 4 2 5 2 4 3" xfId="5209"/>
    <cellStyle name="Separador de milhares 4 2 5 2 4 3 2" xfId="16585"/>
    <cellStyle name="Separador de milhares 4 2 5 2 4 3 3" xfId="27961"/>
    <cellStyle name="Separador de milhares 4 2 5 2 4 4" xfId="7105"/>
    <cellStyle name="Separador de milhares 4 2 5 2 4 4 2" xfId="18481"/>
    <cellStyle name="Separador de milhares 4 2 5 2 4 4 3" xfId="29857"/>
    <cellStyle name="Separador de milhares 4 2 5 2 4 5" xfId="9001"/>
    <cellStyle name="Separador de milhares 4 2 5 2 4 5 2" xfId="20377"/>
    <cellStyle name="Separador de milhares 4 2 5 2 4 5 3" xfId="31753"/>
    <cellStyle name="Separador de milhares 4 2 5 2 4 6" xfId="10897"/>
    <cellStyle name="Separador de milhares 4 2 5 2 4 6 2" xfId="22273"/>
    <cellStyle name="Separador de milhares 4 2 5 2 4 6 3" xfId="33649"/>
    <cellStyle name="Separador de milhares 4 2 5 2 4 7" xfId="12793"/>
    <cellStyle name="Separador de milhares 4 2 5 2 4 8" xfId="24169"/>
    <cellStyle name="Separador de milhares 4 2 5 2 4 9" xfId="35545"/>
    <cellStyle name="Separador de milhares 4 2 5 2 5" xfId="1732"/>
    <cellStyle name="Separador de milhares 4 2 5 2 5 10" xfId="37757"/>
    <cellStyle name="Separador de milhares 4 2 5 2 5 2" xfId="3629"/>
    <cellStyle name="Separador de milhares 4 2 5 2 5 2 2" xfId="15005"/>
    <cellStyle name="Separador de milhares 4 2 5 2 5 2 3" xfId="26381"/>
    <cellStyle name="Separador de milhares 4 2 5 2 5 3" xfId="5525"/>
    <cellStyle name="Separador de milhares 4 2 5 2 5 3 2" xfId="16901"/>
    <cellStyle name="Separador de milhares 4 2 5 2 5 3 3" xfId="28277"/>
    <cellStyle name="Separador de milhares 4 2 5 2 5 4" xfId="7421"/>
    <cellStyle name="Separador de milhares 4 2 5 2 5 4 2" xfId="18797"/>
    <cellStyle name="Separador de milhares 4 2 5 2 5 4 3" xfId="30173"/>
    <cellStyle name="Separador de milhares 4 2 5 2 5 5" xfId="9317"/>
    <cellStyle name="Separador de milhares 4 2 5 2 5 5 2" xfId="20693"/>
    <cellStyle name="Separador de milhares 4 2 5 2 5 5 3" xfId="32069"/>
    <cellStyle name="Separador de milhares 4 2 5 2 5 6" xfId="11213"/>
    <cellStyle name="Separador de milhares 4 2 5 2 5 6 2" xfId="22589"/>
    <cellStyle name="Separador de milhares 4 2 5 2 5 6 3" xfId="33965"/>
    <cellStyle name="Separador de milhares 4 2 5 2 5 7" xfId="13109"/>
    <cellStyle name="Separador de milhares 4 2 5 2 5 8" xfId="24485"/>
    <cellStyle name="Separador de milhares 4 2 5 2 5 9" xfId="35861"/>
    <cellStyle name="Separador de milhares 4 2 5 2 6" xfId="2048"/>
    <cellStyle name="Separador de milhares 4 2 5 2 6 10" xfId="38073"/>
    <cellStyle name="Separador de milhares 4 2 5 2 6 2" xfId="3945"/>
    <cellStyle name="Separador de milhares 4 2 5 2 6 2 2" xfId="15321"/>
    <cellStyle name="Separador de milhares 4 2 5 2 6 2 3" xfId="26697"/>
    <cellStyle name="Separador de milhares 4 2 5 2 6 3" xfId="5841"/>
    <cellStyle name="Separador de milhares 4 2 5 2 6 3 2" xfId="17217"/>
    <cellStyle name="Separador de milhares 4 2 5 2 6 3 3" xfId="28593"/>
    <cellStyle name="Separador de milhares 4 2 5 2 6 4" xfId="7737"/>
    <cellStyle name="Separador de milhares 4 2 5 2 6 4 2" xfId="19113"/>
    <cellStyle name="Separador de milhares 4 2 5 2 6 4 3" xfId="30489"/>
    <cellStyle name="Separador de milhares 4 2 5 2 6 5" xfId="9633"/>
    <cellStyle name="Separador de milhares 4 2 5 2 6 5 2" xfId="21009"/>
    <cellStyle name="Separador de milhares 4 2 5 2 6 5 3" xfId="32385"/>
    <cellStyle name="Separador de milhares 4 2 5 2 6 6" xfId="11529"/>
    <cellStyle name="Separador de milhares 4 2 5 2 6 6 2" xfId="22905"/>
    <cellStyle name="Separador de milhares 4 2 5 2 6 6 3" xfId="34281"/>
    <cellStyle name="Separador de milhares 4 2 5 2 6 7" xfId="13425"/>
    <cellStyle name="Separador de milhares 4 2 5 2 6 8" xfId="24801"/>
    <cellStyle name="Separador de milhares 4 2 5 2 6 9" xfId="36177"/>
    <cellStyle name="Separador de milhares 4 2 5 2 7" xfId="2364"/>
    <cellStyle name="Separador de milhares 4 2 5 2 7 2" xfId="13741"/>
    <cellStyle name="Separador de milhares 4 2 5 2 7 3" xfId="25117"/>
    <cellStyle name="Separador de milhares 4 2 5 2 8" xfId="4261"/>
    <cellStyle name="Separador de milhares 4 2 5 2 8 2" xfId="15637"/>
    <cellStyle name="Separador de milhares 4 2 5 2 8 3" xfId="27013"/>
    <cellStyle name="Separador de milhares 4 2 5 2 9" xfId="6157"/>
    <cellStyle name="Separador de milhares 4 2 5 2 9 2" xfId="17533"/>
    <cellStyle name="Separador de milhares 4 2 5 2 9 3" xfId="28909"/>
    <cellStyle name="Separador de milhares 4 2 5 3" xfId="626"/>
    <cellStyle name="Separador de milhares 4 2 5 3 10" xfId="36651"/>
    <cellStyle name="Separador de milhares 4 2 5 3 2" xfId="2523"/>
    <cellStyle name="Separador de milhares 4 2 5 3 2 2" xfId="13899"/>
    <cellStyle name="Separador de milhares 4 2 5 3 2 3" xfId="25275"/>
    <cellStyle name="Separador de milhares 4 2 5 3 3" xfId="4419"/>
    <cellStyle name="Separador de milhares 4 2 5 3 3 2" xfId="15795"/>
    <cellStyle name="Separador de milhares 4 2 5 3 3 3" xfId="27171"/>
    <cellStyle name="Separador de milhares 4 2 5 3 4" xfId="6315"/>
    <cellStyle name="Separador de milhares 4 2 5 3 4 2" xfId="17691"/>
    <cellStyle name="Separador de milhares 4 2 5 3 4 3" xfId="29067"/>
    <cellStyle name="Separador de milhares 4 2 5 3 5" xfId="8211"/>
    <cellStyle name="Separador de milhares 4 2 5 3 5 2" xfId="19587"/>
    <cellStyle name="Separador de milhares 4 2 5 3 5 3" xfId="30963"/>
    <cellStyle name="Separador de milhares 4 2 5 3 6" xfId="10107"/>
    <cellStyle name="Separador de milhares 4 2 5 3 6 2" xfId="21483"/>
    <cellStyle name="Separador de milhares 4 2 5 3 6 3" xfId="32859"/>
    <cellStyle name="Separador de milhares 4 2 5 3 7" xfId="12003"/>
    <cellStyle name="Separador de milhares 4 2 5 3 8" xfId="23379"/>
    <cellStyle name="Separador de milhares 4 2 5 3 9" xfId="34755"/>
    <cellStyle name="Separador de milhares 4 2 5 4" xfId="942"/>
    <cellStyle name="Separador de milhares 4 2 5 4 10" xfId="36967"/>
    <cellStyle name="Separador de milhares 4 2 5 4 2" xfId="2839"/>
    <cellStyle name="Separador de milhares 4 2 5 4 2 2" xfId="14215"/>
    <cellStyle name="Separador de milhares 4 2 5 4 2 3" xfId="25591"/>
    <cellStyle name="Separador de milhares 4 2 5 4 3" xfId="4735"/>
    <cellStyle name="Separador de milhares 4 2 5 4 3 2" xfId="16111"/>
    <cellStyle name="Separador de milhares 4 2 5 4 3 3" xfId="27487"/>
    <cellStyle name="Separador de milhares 4 2 5 4 4" xfId="6631"/>
    <cellStyle name="Separador de milhares 4 2 5 4 4 2" xfId="18007"/>
    <cellStyle name="Separador de milhares 4 2 5 4 4 3" xfId="29383"/>
    <cellStyle name="Separador de milhares 4 2 5 4 5" xfId="8527"/>
    <cellStyle name="Separador de milhares 4 2 5 4 5 2" xfId="19903"/>
    <cellStyle name="Separador de milhares 4 2 5 4 5 3" xfId="31279"/>
    <cellStyle name="Separador de milhares 4 2 5 4 6" xfId="10423"/>
    <cellStyle name="Separador de milhares 4 2 5 4 6 2" xfId="21799"/>
    <cellStyle name="Separador de milhares 4 2 5 4 6 3" xfId="33175"/>
    <cellStyle name="Separador de milhares 4 2 5 4 7" xfId="12319"/>
    <cellStyle name="Separador de milhares 4 2 5 4 8" xfId="23695"/>
    <cellStyle name="Separador de milhares 4 2 5 4 9" xfId="35071"/>
    <cellStyle name="Separador de milhares 4 2 5 5" xfId="1258"/>
    <cellStyle name="Separador de milhares 4 2 5 5 10" xfId="37283"/>
    <cellStyle name="Separador de milhares 4 2 5 5 2" xfId="3155"/>
    <cellStyle name="Separador de milhares 4 2 5 5 2 2" xfId="14531"/>
    <cellStyle name="Separador de milhares 4 2 5 5 2 3" xfId="25907"/>
    <cellStyle name="Separador de milhares 4 2 5 5 3" xfId="5051"/>
    <cellStyle name="Separador de milhares 4 2 5 5 3 2" xfId="16427"/>
    <cellStyle name="Separador de milhares 4 2 5 5 3 3" xfId="27803"/>
    <cellStyle name="Separador de milhares 4 2 5 5 4" xfId="6947"/>
    <cellStyle name="Separador de milhares 4 2 5 5 4 2" xfId="18323"/>
    <cellStyle name="Separador de milhares 4 2 5 5 4 3" xfId="29699"/>
    <cellStyle name="Separador de milhares 4 2 5 5 5" xfId="8843"/>
    <cellStyle name="Separador de milhares 4 2 5 5 5 2" xfId="20219"/>
    <cellStyle name="Separador de milhares 4 2 5 5 5 3" xfId="31595"/>
    <cellStyle name="Separador de milhares 4 2 5 5 6" xfId="10739"/>
    <cellStyle name="Separador de milhares 4 2 5 5 6 2" xfId="22115"/>
    <cellStyle name="Separador de milhares 4 2 5 5 6 3" xfId="33491"/>
    <cellStyle name="Separador de milhares 4 2 5 5 7" xfId="12635"/>
    <cellStyle name="Separador de milhares 4 2 5 5 8" xfId="24011"/>
    <cellStyle name="Separador de milhares 4 2 5 5 9" xfId="35387"/>
    <cellStyle name="Separador de milhares 4 2 5 6" xfId="1574"/>
    <cellStyle name="Separador de milhares 4 2 5 6 10" xfId="37599"/>
    <cellStyle name="Separador de milhares 4 2 5 6 2" xfId="3471"/>
    <cellStyle name="Separador de milhares 4 2 5 6 2 2" xfId="14847"/>
    <cellStyle name="Separador de milhares 4 2 5 6 2 3" xfId="26223"/>
    <cellStyle name="Separador de milhares 4 2 5 6 3" xfId="5367"/>
    <cellStyle name="Separador de milhares 4 2 5 6 3 2" xfId="16743"/>
    <cellStyle name="Separador de milhares 4 2 5 6 3 3" xfId="28119"/>
    <cellStyle name="Separador de milhares 4 2 5 6 4" xfId="7263"/>
    <cellStyle name="Separador de milhares 4 2 5 6 4 2" xfId="18639"/>
    <cellStyle name="Separador de milhares 4 2 5 6 4 3" xfId="30015"/>
    <cellStyle name="Separador de milhares 4 2 5 6 5" xfId="9159"/>
    <cellStyle name="Separador de milhares 4 2 5 6 5 2" xfId="20535"/>
    <cellStyle name="Separador de milhares 4 2 5 6 5 3" xfId="31911"/>
    <cellStyle name="Separador de milhares 4 2 5 6 6" xfId="11055"/>
    <cellStyle name="Separador de milhares 4 2 5 6 6 2" xfId="22431"/>
    <cellStyle name="Separador de milhares 4 2 5 6 6 3" xfId="33807"/>
    <cellStyle name="Separador de milhares 4 2 5 6 7" xfId="12951"/>
    <cellStyle name="Separador de milhares 4 2 5 6 8" xfId="24327"/>
    <cellStyle name="Separador de milhares 4 2 5 6 9" xfId="35703"/>
    <cellStyle name="Separador de milhares 4 2 5 7" xfId="1890"/>
    <cellStyle name="Separador de milhares 4 2 5 7 10" xfId="37915"/>
    <cellStyle name="Separador de milhares 4 2 5 7 2" xfId="3787"/>
    <cellStyle name="Separador de milhares 4 2 5 7 2 2" xfId="15163"/>
    <cellStyle name="Separador de milhares 4 2 5 7 2 3" xfId="26539"/>
    <cellStyle name="Separador de milhares 4 2 5 7 3" xfId="5683"/>
    <cellStyle name="Separador de milhares 4 2 5 7 3 2" xfId="17059"/>
    <cellStyle name="Separador de milhares 4 2 5 7 3 3" xfId="28435"/>
    <cellStyle name="Separador de milhares 4 2 5 7 4" xfId="7579"/>
    <cellStyle name="Separador de milhares 4 2 5 7 4 2" xfId="18955"/>
    <cellStyle name="Separador de milhares 4 2 5 7 4 3" xfId="30331"/>
    <cellStyle name="Separador de milhares 4 2 5 7 5" xfId="9475"/>
    <cellStyle name="Separador de milhares 4 2 5 7 5 2" xfId="20851"/>
    <cellStyle name="Separador de milhares 4 2 5 7 5 3" xfId="32227"/>
    <cellStyle name="Separador de milhares 4 2 5 7 6" xfId="11371"/>
    <cellStyle name="Separador de milhares 4 2 5 7 6 2" xfId="22747"/>
    <cellStyle name="Separador de milhares 4 2 5 7 6 3" xfId="34123"/>
    <cellStyle name="Separador de milhares 4 2 5 7 7" xfId="13267"/>
    <cellStyle name="Separador de milhares 4 2 5 7 8" xfId="24643"/>
    <cellStyle name="Separador de milhares 4 2 5 7 9" xfId="36019"/>
    <cellStyle name="Separador de milhares 4 2 5 8" xfId="2206"/>
    <cellStyle name="Separador de milhares 4 2 5 8 2" xfId="13583"/>
    <cellStyle name="Separador de milhares 4 2 5 8 3" xfId="24959"/>
    <cellStyle name="Separador de milhares 4 2 5 9" xfId="4103"/>
    <cellStyle name="Separador de milhares 4 2 5 9 2" xfId="15479"/>
    <cellStyle name="Separador de milhares 4 2 5 9 3" xfId="26855"/>
    <cellStyle name="Separador de milhares 4 2 6" xfId="377"/>
    <cellStyle name="Separador de milhares 4 2 6 10" xfId="7963"/>
    <cellStyle name="Separador de milhares 4 2 6 10 2" xfId="19339"/>
    <cellStyle name="Separador de milhares 4 2 6 10 3" xfId="30715"/>
    <cellStyle name="Separador de milhares 4 2 6 11" xfId="9859"/>
    <cellStyle name="Separador de milhares 4 2 6 11 2" xfId="21235"/>
    <cellStyle name="Separador de milhares 4 2 6 11 3" xfId="32611"/>
    <cellStyle name="Separador de milhares 4 2 6 12" xfId="11755"/>
    <cellStyle name="Separador de milhares 4 2 6 13" xfId="23131"/>
    <cellStyle name="Separador de milhares 4 2 6 14" xfId="34507"/>
    <cellStyle name="Separador de milhares 4 2 6 15" xfId="36403"/>
    <cellStyle name="Separador de milhares 4 2 6 2" xfId="694"/>
    <cellStyle name="Separador de milhares 4 2 6 2 10" xfId="36719"/>
    <cellStyle name="Separador de milhares 4 2 6 2 2" xfId="2591"/>
    <cellStyle name="Separador de milhares 4 2 6 2 2 2" xfId="13967"/>
    <cellStyle name="Separador de milhares 4 2 6 2 2 3" xfId="25343"/>
    <cellStyle name="Separador de milhares 4 2 6 2 3" xfId="4487"/>
    <cellStyle name="Separador de milhares 4 2 6 2 3 2" xfId="15863"/>
    <cellStyle name="Separador de milhares 4 2 6 2 3 3" xfId="27239"/>
    <cellStyle name="Separador de milhares 4 2 6 2 4" xfId="6383"/>
    <cellStyle name="Separador de milhares 4 2 6 2 4 2" xfId="17759"/>
    <cellStyle name="Separador de milhares 4 2 6 2 4 3" xfId="29135"/>
    <cellStyle name="Separador de milhares 4 2 6 2 5" xfId="8279"/>
    <cellStyle name="Separador de milhares 4 2 6 2 5 2" xfId="19655"/>
    <cellStyle name="Separador de milhares 4 2 6 2 5 3" xfId="31031"/>
    <cellStyle name="Separador de milhares 4 2 6 2 6" xfId="10175"/>
    <cellStyle name="Separador de milhares 4 2 6 2 6 2" xfId="21551"/>
    <cellStyle name="Separador de milhares 4 2 6 2 6 3" xfId="32927"/>
    <cellStyle name="Separador de milhares 4 2 6 2 7" xfId="12071"/>
    <cellStyle name="Separador de milhares 4 2 6 2 8" xfId="23447"/>
    <cellStyle name="Separador de milhares 4 2 6 2 9" xfId="34823"/>
    <cellStyle name="Separador de milhares 4 2 6 3" xfId="1010"/>
    <cellStyle name="Separador de milhares 4 2 6 3 10" xfId="37035"/>
    <cellStyle name="Separador de milhares 4 2 6 3 2" xfId="2907"/>
    <cellStyle name="Separador de milhares 4 2 6 3 2 2" xfId="14283"/>
    <cellStyle name="Separador de milhares 4 2 6 3 2 3" xfId="25659"/>
    <cellStyle name="Separador de milhares 4 2 6 3 3" xfId="4803"/>
    <cellStyle name="Separador de milhares 4 2 6 3 3 2" xfId="16179"/>
    <cellStyle name="Separador de milhares 4 2 6 3 3 3" xfId="27555"/>
    <cellStyle name="Separador de milhares 4 2 6 3 4" xfId="6699"/>
    <cellStyle name="Separador de milhares 4 2 6 3 4 2" xfId="18075"/>
    <cellStyle name="Separador de milhares 4 2 6 3 4 3" xfId="29451"/>
    <cellStyle name="Separador de milhares 4 2 6 3 5" xfId="8595"/>
    <cellStyle name="Separador de milhares 4 2 6 3 5 2" xfId="19971"/>
    <cellStyle name="Separador de milhares 4 2 6 3 5 3" xfId="31347"/>
    <cellStyle name="Separador de milhares 4 2 6 3 6" xfId="10491"/>
    <cellStyle name="Separador de milhares 4 2 6 3 6 2" xfId="21867"/>
    <cellStyle name="Separador de milhares 4 2 6 3 6 3" xfId="33243"/>
    <cellStyle name="Separador de milhares 4 2 6 3 7" xfId="12387"/>
    <cellStyle name="Separador de milhares 4 2 6 3 8" xfId="23763"/>
    <cellStyle name="Separador de milhares 4 2 6 3 9" xfId="35139"/>
    <cellStyle name="Separador de milhares 4 2 6 4" xfId="1326"/>
    <cellStyle name="Separador de milhares 4 2 6 4 10" xfId="37351"/>
    <cellStyle name="Separador de milhares 4 2 6 4 2" xfId="3223"/>
    <cellStyle name="Separador de milhares 4 2 6 4 2 2" xfId="14599"/>
    <cellStyle name="Separador de milhares 4 2 6 4 2 3" xfId="25975"/>
    <cellStyle name="Separador de milhares 4 2 6 4 3" xfId="5119"/>
    <cellStyle name="Separador de milhares 4 2 6 4 3 2" xfId="16495"/>
    <cellStyle name="Separador de milhares 4 2 6 4 3 3" xfId="27871"/>
    <cellStyle name="Separador de milhares 4 2 6 4 4" xfId="7015"/>
    <cellStyle name="Separador de milhares 4 2 6 4 4 2" xfId="18391"/>
    <cellStyle name="Separador de milhares 4 2 6 4 4 3" xfId="29767"/>
    <cellStyle name="Separador de milhares 4 2 6 4 5" xfId="8911"/>
    <cellStyle name="Separador de milhares 4 2 6 4 5 2" xfId="20287"/>
    <cellStyle name="Separador de milhares 4 2 6 4 5 3" xfId="31663"/>
    <cellStyle name="Separador de milhares 4 2 6 4 6" xfId="10807"/>
    <cellStyle name="Separador de milhares 4 2 6 4 6 2" xfId="22183"/>
    <cellStyle name="Separador de milhares 4 2 6 4 6 3" xfId="33559"/>
    <cellStyle name="Separador de milhares 4 2 6 4 7" xfId="12703"/>
    <cellStyle name="Separador de milhares 4 2 6 4 8" xfId="24079"/>
    <cellStyle name="Separador de milhares 4 2 6 4 9" xfId="35455"/>
    <cellStyle name="Separador de milhares 4 2 6 5" xfId="1642"/>
    <cellStyle name="Separador de milhares 4 2 6 5 10" xfId="37667"/>
    <cellStyle name="Separador de milhares 4 2 6 5 2" xfId="3539"/>
    <cellStyle name="Separador de milhares 4 2 6 5 2 2" xfId="14915"/>
    <cellStyle name="Separador de milhares 4 2 6 5 2 3" xfId="26291"/>
    <cellStyle name="Separador de milhares 4 2 6 5 3" xfId="5435"/>
    <cellStyle name="Separador de milhares 4 2 6 5 3 2" xfId="16811"/>
    <cellStyle name="Separador de milhares 4 2 6 5 3 3" xfId="28187"/>
    <cellStyle name="Separador de milhares 4 2 6 5 4" xfId="7331"/>
    <cellStyle name="Separador de milhares 4 2 6 5 4 2" xfId="18707"/>
    <cellStyle name="Separador de milhares 4 2 6 5 4 3" xfId="30083"/>
    <cellStyle name="Separador de milhares 4 2 6 5 5" xfId="9227"/>
    <cellStyle name="Separador de milhares 4 2 6 5 5 2" xfId="20603"/>
    <cellStyle name="Separador de milhares 4 2 6 5 5 3" xfId="31979"/>
    <cellStyle name="Separador de milhares 4 2 6 5 6" xfId="11123"/>
    <cellStyle name="Separador de milhares 4 2 6 5 6 2" xfId="22499"/>
    <cellStyle name="Separador de milhares 4 2 6 5 6 3" xfId="33875"/>
    <cellStyle name="Separador de milhares 4 2 6 5 7" xfId="13019"/>
    <cellStyle name="Separador de milhares 4 2 6 5 8" xfId="24395"/>
    <cellStyle name="Separador de milhares 4 2 6 5 9" xfId="35771"/>
    <cellStyle name="Separador de milhares 4 2 6 6" xfId="1958"/>
    <cellStyle name="Separador de milhares 4 2 6 6 10" xfId="37983"/>
    <cellStyle name="Separador de milhares 4 2 6 6 2" xfId="3855"/>
    <cellStyle name="Separador de milhares 4 2 6 6 2 2" xfId="15231"/>
    <cellStyle name="Separador de milhares 4 2 6 6 2 3" xfId="26607"/>
    <cellStyle name="Separador de milhares 4 2 6 6 3" xfId="5751"/>
    <cellStyle name="Separador de milhares 4 2 6 6 3 2" xfId="17127"/>
    <cellStyle name="Separador de milhares 4 2 6 6 3 3" xfId="28503"/>
    <cellStyle name="Separador de milhares 4 2 6 6 4" xfId="7647"/>
    <cellStyle name="Separador de milhares 4 2 6 6 4 2" xfId="19023"/>
    <cellStyle name="Separador de milhares 4 2 6 6 4 3" xfId="30399"/>
    <cellStyle name="Separador de milhares 4 2 6 6 5" xfId="9543"/>
    <cellStyle name="Separador de milhares 4 2 6 6 5 2" xfId="20919"/>
    <cellStyle name="Separador de milhares 4 2 6 6 5 3" xfId="32295"/>
    <cellStyle name="Separador de milhares 4 2 6 6 6" xfId="11439"/>
    <cellStyle name="Separador de milhares 4 2 6 6 6 2" xfId="22815"/>
    <cellStyle name="Separador de milhares 4 2 6 6 6 3" xfId="34191"/>
    <cellStyle name="Separador de milhares 4 2 6 6 7" xfId="13335"/>
    <cellStyle name="Separador de milhares 4 2 6 6 8" xfId="24711"/>
    <cellStyle name="Separador de milhares 4 2 6 6 9" xfId="36087"/>
    <cellStyle name="Separador de milhares 4 2 6 7" xfId="2274"/>
    <cellStyle name="Separador de milhares 4 2 6 7 2" xfId="13651"/>
    <cellStyle name="Separador de milhares 4 2 6 7 3" xfId="25027"/>
    <cellStyle name="Separador de milhares 4 2 6 8" xfId="4171"/>
    <cellStyle name="Separador de milhares 4 2 6 8 2" xfId="15547"/>
    <cellStyle name="Separador de milhares 4 2 6 8 3" xfId="26923"/>
    <cellStyle name="Separador de milhares 4 2 6 9" xfId="6067"/>
    <cellStyle name="Separador de milhares 4 2 6 9 2" xfId="17443"/>
    <cellStyle name="Separador de milhares 4 2 6 9 3" xfId="28819"/>
    <cellStyle name="Separador de milhares 4 2 7" xfId="536"/>
    <cellStyle name="Separador de milhares 4 2 7 10" xfId="36561"/>
    <cellStyle name="Separador de milhares 4 2 7 2" xfId="2433"/>
    <cellStyle name="Separador de milhares 4 2 7 2 2" xfId="13809"/>
    <cellStyle name="Separador de milhares 4 2 7 2 3" xfId="25185"/>
    <cellStyle name="Separador de milhares 4 2 7 3" xfId="4329"/>
    <cellStyle name="Separador de milhares 4 2 7 3 2" xfId="15705"/>
    <cellStyle name="Separador de milhares 4 2 7 3 3" xfId="27081"/>
    <cellStyle name="Separador de milhares 4 2 7 4" xfId="6225"/>
    <cellStyle name="Separador de milhares 4 2 7 4 2" xfId="17601"/>
    <cellStyle name="Separador de milhares 4 2 7 4 3" xfId="28977"/>
    <cellStyle name="Separador de milhares 4 2 7 5" xfId="8121"/>
    <cellStyle name="Separador de milhares 4 2 7 5 2" xfId="19497"/>
    <cellStyle name="Separador de milhares 4 2 7 5 3" xfId="30873"/>
    <cellStyle name="Separador de milhares 4 2 7 6" xfId="10017"/>
    <cellStyle name="Separador de milhares 4 2 7 6 2" xfId="21393"/>
    <cellStyle name="Separador de milhares 4 2 7 6 3" xfId="32769"/>
    <cellStyle name="Separador de milhares 4 2 7 7" xfId="11913"/>
    <cellStyle name="Separador de milhares 4 2 7 8" xfId="23289"/>
    <cellStyle name="Separador de milhares 4 2 7 9" xfId="34665"/>
    <cellStyle name="Separador de milhares 4 2 8" xfId="852"/>
    <cellStyle name="Separador de milhares 4 2 8 10" xfId="36877"/>
    <cellStyle name="Separador de milhares 4 2 8 2" xfId="2749"/>
    <cellStyle name="Separador de milhares 4 2 8 2 2" xfId="14125"/>
    <cellStyle name="Separador de milhares 4 2 8 2 3" xfId="25501"/>
    <cellStyle name="Separador de milhares 4 2 8 3" xfId="4645"/>
    <cellStyle name="Separador de milhares 4 2 8 3 2" xfId="16021"/>
    <cellStyle name="Separador de milhares 4 2 8 3 3" xfId="27397"/>
    <cellStyle name="Separador de milhares 4 2 8 4" xfId="6541"/>
    <cellStyle name="Separador de milhares 4 2 8 4 2" xfId="17917"/>
    <cellStyle name="Separador de milhares 4 2 8 4 3" xfId="29293"/>
    <cellStyle name="Separador de milhares 4 2 8 5" xfId="8437"/>
    <cellStyle name="Separador de milhares 4 2 8 5 2" xfId="19813"/>
    <cellStyle name="Separador de milhares 4 2 8 5 3" xfId="31189"/>
    <cellStyle name="Separador de milhares 4 2 8 6" xfId="10333"/>
    <cellStyle name="Separador de milhares 4 2 8 6 2" xfId="21709"/>
    <cellStyle name="Separador de milhares 4 2 8 6 3" xfId="33085"/>
    <cellStyle name="Separador de milhares 4 2 8 7" xfId="12229"/>
    <cellStyle name="Separador de milhares 4 2 8 8" xfId="23605"/>
    <cellStyle name="Separador de milhares 4 2 8 9" xfId="34981"/>
    <cellStyle name="Separador de milhares 4 2 9" xfId="1168"/>
    <cellStyle name="Separador de milhares 4 2 9 10" xfId="37193"/>
    <cellStyle name="Separador de milhares 4 2 9 2" xfId="3065"/>
    <cellStyle name="Separador de milhares 4 2 9 2 2" xfId="14441"/>
    <cellStyle name="Separador de milhares 4 2 9 2 3" xfId="25817"/>
    <cellStyle name="Separador de milhares 4 2 9 3" xfId="4961"/>
    <cellStyle name="Separador de milhares 4 2 9 3 2" xfId="16337"/>
    <cellStyle name="Separador de milhares 4 2 9 3 3" xfId="27713"/>
    <cellStyle name="Separador de milhares 4 2 9 4" xfId="6857"/>
    <cellStyle name="Separador de milhares 4 2 9 4 2" xfId="18233"/>
    <cellStyle name="Separador de milhares 4 2 9 4 3" xfId="29609"/>
    <cellStyle name="Separador de milhares 4 2 9 5" xfId="8753"/>
    <cellStyle name="Separador de milhares 4 2 9 5 2" xfId="20129"/>
    <cellStyle name="Separador de milhares 4 2 9 5 3" xfId="31505"/>
    <cellStyle name="Separador de milhares 4 2 9 6" xfId="10649"/>
    <cellStyle name="Separador de milhares 4 2 9 6 2" xfId="22025"/>
    <cellStyle name="Separador de milhares 4 2 9 6 3" xfId="33401"/>
    <cellStyle name="Separador de milhares 4 2 9 7" xfId="12545"/>
    <cellStyle name="Separador de milhares 4 2 9 8" xfId="23921"/>
    <cellStyle name="Separador de milhares 4 2 9 9" xfId="35297"/>
    <cellStyle name="Separador de milhares 4 3" xfId="72"/>
    <cellStyle name="Separador de milhares 4 4" xfId="106"/>
    <cellStyle name="Separador de milhares 5" xfId="142"/>
    <cellStyle name="Separador de milhares 5 2" xfId="222"/>
    <cellStyle name="Separador de milhares 6 2" xfId="223"/>
    <cellStyle name="Separador de milhares 7" xfId="143"/>
    <cellStyle name="Texto de Aviso" xfId="15" builtinId="11" customBuiltin="1"/>
    <cellStyle name="Texto Explicativo" xfId="16" builtinId="53" customBuiltin="1"/>
    <cellStyle name="Título" xfId="2" builtinId="15" customBuiltin="1"/>
    <cellStyle name="Título 1" xfId="3" builtinId="16" customBuiltin="1"/>
    <cellStyle name="Título 1 1" xfId="224"/>
    <cellStyle name="Título 2" xfId="4" builtinId="17" customBuiltin="1"/>
    <cellStyle name="Título 3" xfId="5" builtinId="18" customBuiltin="1"/>
    <cellStyle name="Título 4" xfId="6" builtinId="19" customBuiltin="1"/>
    <cellStyle name="Total" xfId="17" builtinId="25" customBuiltin="1"/>
    <cellStyle name="Vírgula 2" xfId="67"/>
    <cellStyle name="Vírgula 2 2" xfId="80"/>
    <cellStyle name="Vírgula 2 3" xfId="86"/>
    <cellStyle name="Vírgula 3" xfId="68"/>
    <cellStyle name="Vírgula 3 2" xfId="81"/>
    <cellStyle name="Vírgula 3 2 2" xfId="84"/>
    <cellStyle name="Vírgula 3 2 2 2" xfId="91"/>
    <cellStyle name="Vírgula 4" xfId="55"/>
    <cellStyle name="Vírgula 4 2" xfId="73"/>
    <cellStyle name="Vírgula 5" xfId="101"/>
    <cellStyle name="Vírgula 6" xfId="82"/>
    <cellStyle name="Vírgula 6 2" xfId="90"/>
    <cellStyle name="Vírgula 6 3" xfId="109"/>
    <cellStyle name="Vírgula 7" xfId="102"/>
    <cellStyle name="Vírgula 8" xfId="89"/>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12</xdr:col>
      <xdr:colOff>16669</xdr:colOff>
      <xdr:row>0</xdr:row>
      <xdr:rowOff>0</xdr:rowOff>
    </xdr:from>
    <xdr:to>
      <xdr:col>12</xdr:col>
      <xdr:colOff>589358</xdr:colOff>
      <xdr:row>3</xdr:row>
      <xdr:rowOff>0</xdr:rowOff>
    </xdr:to>
    <xdr:pic>
      <xdr:nvPicPr>
        <xdr:cNvPr id="22" name="Imagem 3" descr="Z:\_ASCOM ARQUIVOS\_Logomarcas GDF\GDF 2014 - LOGO\2000px-Brasão_do_Distrito_Federal_(Brasil).svg-jpg.jpg">
          <a:extLst>
            <a:ext uri="{FF2B5EF4-FFF2-40B4-BE49-F238E27FC236}">
              <a16:creationId xmlns="" xmlns:a16="http://schemas.microsoft.com/office/drawing/2014/main" id="{56FAB091-19AB-4048-818E-5A27455713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1244" y="0"/>
          <a:ext cx="572689"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0</xdr:row>
      <xdr:rowOff>0</xdr:rowOff>
    </xdr:from>
    <xdr:to>
      <xdr:col>2</xdr:col>
      <xdr:colOff>625747</xdr:colOff>
      <xdr:row>2</xdr:row>
      <xdr:rowOff>63499</xdr:rowOff>
    </xdr:to>
    <xdr:pic>
      <xdr:nvPicPr>
        <xdr:cNvPr id="23" name="Imagem 3" descr="Logo_Novacap_RGB-FB.png">
          <a:extLst>
            <a:ext uri="{FF2B5EF4-FFF2-40B4-BE49-F238E27FC236}">
              <a16:creationId xmlns="" xmlns:a16="http://schemas.microsoft.com/office/drawing/2014/main" id="{01C54E8E-C090-4C7F-90F2-4271EE8FCB1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0"/>
          <a:ext cx="2005681" cy="444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66674</xdr:colOff>
      <xdr:row>0</xdr:row>
      <xdr:rowOff>0</xdr:rowOff>
    </xdr:from>
    <xdr:to>
      <xdr:col>11</xdr:col>
      <xdr:colOff>809624</xdr:colOff>
      <xdr:row>2</xdr:row>
      <xdr:rowOff>93265</xdr:rowOff>
    </xdr:to>
    <xdr:pic>
      <xdr:nvPicPr>
        <xdr:cNvPr id="24" name="Imagem 23">
          <a:extLst>
            <a:ext uri="{FF2B5EF4-FFF2-40B4-BE49-F238E27FC236}">
              <a16:creationId xmlns="" xmlns:a16="http://schemas.microsoft.com/office/drawing/2014/main" id="{FAFEDC93-95B3-4D31-B085-975F85BAFD06}"/>
            </a:ext>
          </a:extLst>
        </xdr:cNvPr>
        <xdr:cNvPicPr>
          <a:picLocks noChangeAspect="1"/>
        </xdr:cNvPicPr>
      </xdr:nvPicPr>
      <xdr:blipFill>
        <a:blip xmlns:r="http://schemas.openxmlformats.org/officeDocument/2006/relationships" r:embed="rId3" cstate="print"/>
        <a:stretch>
          <a:fillRect/>
        </a:stretch>
      </xdr:blipFill>
      <xdr:spPr>
        <a:xfrm>
          <a:off x="3219449" y="0"/>
          <a:ext cx="6677025" cy="569515"/>
        </a:xfrm>
        <a:prstGeom prst="rect">
          <a:avLst/>
        </a:prstGeom>
      </xdr:spPr>
    </xdr:pic>
    <xdr:clientData/>
  </xdr:twoCellAnchor>
  <xdr:oneCellAnchor>
    <xdr:from>
      <xdr:col>13</xdr:col>
      <xdr:colOff>242319</xdr:colOff>
      <xdr:row>0</xdr:row>
      <xdr:rowOff>19050</xdr:rowOff>
    </xdr:from>
    <xdr:ext cx="916555" cy="464344"/>
    <xdr:pic>
      <xdr:nvPicPr>
        <xdr:cNvPr id="25" name="Imagem 24">
          <a:extLst>
            <a:ext uri="{FF2B5EF4-FFF2-40B4-BE49-F238E27FC236}">
              <a16:creationId xmlns="" xmlns:a16="http://schemas.microsoft.com/office/drawing/2014/main" id="{B201ADC4-4743-4E81-989D-C77BE29A0708}"/>
            </a:ext>
          </a:extLst>
        </xdr:cNvPr>
        <xdr:cNvPicPr>
          <a:picLocks noChangeAspect="1"/>
        </xdr:cNvPicPr>
      </xdr:nvPicPr>
      <xdr:blipFill>
        <a:blip xmlns:r="http://schemas.openxmlformats.org/officeDocument/2006/relationships" r:embed="rId4" cstate="print"/>
        <a:stretch>
          <a:fillRect/>
        </a:stretch>
      </xdr:blipFill>
      <xdr:spPr>
        <a:xfrm>
          <a:off x="11024619" y="19050"/>
          <a:ext cx="916555" cy="464344"/>
        </a:xfrm>
        <a:prstGeom prst="rect">
          <a:avLst/>
        </a:prstGeom>
      </xdr:spPr>
    </xdr:pic>
    <xdr:clientData/>
  </xdr:oneCellAnchor>
  <xdr:oneCellAnchor>
    <xdr:from>
      <xdr:col>3</xdr:col>
      <xdr:colOff>160734</xdr:colOff>
      <xdr:row>0</xdr:row>
      <xdr:rowOff>0</xdr:rowOff>
    </xdr:from>
    <xdr:ext cx="647700" cy="379199"/>
    <xdr:pic>
      <xdr:nvPicPr>
        <xdr:cNvPr id="26" name="Imagem 25">
          <a:extLst>
            <a:ext uri="{FF2B5EF4-FFF2-40B4-BE49-F238E27FC236}">
              <a16:creationId xmlns="" xmlns:a16="http://schemas.microsoft.com/office/drawing/2014/main" id="{239AB45B-5668-4877-8293-DAF5C90DC061}"/>
            </a:ext>
          </a:extLst>
        </xdr:cNvPr>
        <xdr:cNvPicPr>
          <a:picLocks noChangeAspect="1"/>
        </xdr:cNvPicPr>
      </xdr:nvPicPr>
      <xdr:blipFill>
        <a:blip xmlns:r="http://schemas.openxmlformats.org/officeDocument/2006/relationships" r:embed="rId5" cstate="print"/>
        <a:stretch>
          <a:fillRect/>
        </a:stretch>
      </xdr:blipFill>
      <xdr:spPr>
        <a:xfrm>
          <a:off x="2465784" y="0"/>
          <a:ext cx="647700" cy="379199"/>
        </a:xfrm>
        <a:prstGeom prst="rect">
          <a:avLst/>
        </a:prstGeom>
      </xdr:spPr>
    </xdr:pic>
    <xdr:clientData/>
  </xdr:oneCellAnchor>
  <xdr:oneCellAnchor>
    <xdr:from>
      <xdr:col>12</xdr:col>
      <xdr:colOff>16669</xdr:colOff>
      <xdr:row>18</xdr:row>
      <xdr:rowOff>113109</xdr:rowOff>
    </xdr:from>
    <xdr:ext cx="572689" cy="485775"/>
    <xdr:pic>
      <xdr:nvPicPr>
        <xdr:cNvPr id="27" name="Imagem 3" descr="Z:\_ASCOM ARQUIVOS\_Logomarcas GDF\GDF 2014 - LOGO\2000px-Brasão_do_Distrito_Federal_(Brasil).svg-jpg.jpg">
          <a:extLst>
            <a:ext uri="{FF2B5EF4-FFF2-40B4-BE49-F238E27FC236}">
              <a16:creationId xmlns="" xmlns:a16="http://schemas.microsoft.com/office/drawing/2014/main" id="{65343506-32D8-4D9B-BB44-50BD235501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1244" y="4037409"/>
          <a:ext cx="572689"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77391</xdr:colOff>
      <xdr:row>18</xdr:row>
      <xdr:rowOff>114301</xdr:rowOff>
    </xdr:from>
    <xdr:ext cx="2005681" cy="447674"/>
    <xdr:pic>
      <xdr:nvPicPr>
        <xdr:cNvPr id="28" name="Imagem 3" descr="Logo_Novacap_RGB-FB.png">
          <a:extLst>
            <a:ext uri="{FF2B5EF4-FFF2-40B4-BE49-F238E27FC236}">
              <a16:creationId xmlns="" xmlns:a16="http://schemas.microsoft.com/office/drawing/2014/main" id="{1C841448-2365-462C-A8CE-14EBA3354E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4038601"/>
          <a:ext cx="2005681" cy="447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66674</xdr:colOff>
      <xdr:row>18</xdr:row>
      <xdr:rowOff>36909</xdr:rowOff>
    </xdr:from>
    <xdr:ext cx="6677025" cy="569515"/>
    <xdr:pic>
      <xdr:nvPicPr>
        <xdr:cNvPr id="29" name="Imagem 28">
          <a:extLst>
            <a:ext uri="{FF2B5EF4-FFF2-40B4-BE49-F238E27FC236}">
              <a16:creationId xmlns="" xmlns:a16="http://schemas.microsoft.com/office/drawing/2014/main" id="{009DEC76-E806-4C55-B65A-497A65556BDC}"/>
            </a:ext>
          </a:extLst>
        </xdr:cNvPr>
        <xdr:cNvPicPr>
          <a:picLocks noChangeAspect="1"/>
        </xdr:cNvPicPr>
      </xdr:nvPicPr>
      <xdr:blipFill>
        <a:blip xmlns:r="http://schemas.openxmlformats.org/officeDocument/2006/relationships" r:embed="rId3" cstate="print"/>
        <a:stretch>
          <a:fillRect/>
        </a:stretch>
      </xdr:blipFill>
      <xdr:spPr>
        <a:xfrm>
          <a:off x="3219449" y="3961209"/>
          <a:ext cx="6677025" cy="569515"/>
        </a:xfrm>
        <a:prstGeom prst="rect">
          <a:avLst/>
        </a:prstGeom>
      </xdr:spPr>
    </xdr:pic>
    <xdr:clientData/>
  </xdr:oneCellAnchor>
  <xdr:oneCellAnchor>
    <xdr:from>
      <xdr:col>13</xdr:col>
      <xdr:colOff>242319</xdr:colOff>
      <xdr:row>19</xdr:row>
      <xdr:rowOff>19050</xdr:rowOff>
    </xdr:from>
    <xdr:ext cx="916555" cy="464344"/>
    <xdr:pic>
      <xdr:nvPicPr>
        <xdr:cNvPr id="30" name="Imagem 29">
          <a:extLst>
            <a:ext uri="{FF2B5EF4-FFF2-40B4-BE49-F238E27FC236}">
              <a16:creationId xmlns="" xmlns:a16="http://schemas.microsoft.com/office/drawing/2014/main" id="{783F09D5-5A04-44D5-924B-E3A26CF2FF24}"/>
            </a:ext>
          </a:extLst>
        </xdr:cNvPr>
        <xdr:cNvPicPr>
          <a:picLocks noChangeAspect="1"/>
        </xdr:cNvPicPr>
      </xdr:nvPicPr>
      <xdr:blipFill>
        <a:blip xmlns:r="http://schemas.openxmlformats.org/officeDocument/2006/relationships" r:embed="rId4" cstate="print"/>
        <a:stretch>
          <a:fillRect/>
        </a:stretch>
      </xdr:blipFill>
      <xdr:spPr>
        <a:xfrm>
          <a:off x="11024619" y="4105275"/>
          <a:ext cx="916555" cy="464344"/>
        </a:xfrm>
        <a:prstGeom prst="rect">
          <a:avLst/>
        </a:prstGeom>
      </xdr:spPr>
    </xdr:pic>
    <xdr:clientData/>
  </xdr:oneCellAnchor>
  <xdr:oneCellAnchor>
    <xdr:from>
      <xdr:col>3</xdr:col>
      <xdr:colOff>160734</xdr:colOff>
      <xdr:row>18</xdr:row>
      <xdr:rowOff>154658</xdr:rowOff>
    </xdr:from>
    <xdr:ext cx="647700" cy="379199"/>
    <xdr:pic>
      <xdr:nvPicPr>
        <xdr:cNvPr id="31" name="Imagem 30">
          <a:extLst>
            <a:ext uri="{FF2B5EF4-FFF2-40B4-BE49-F238E27FC236}">
              <a16:creationId xmlns="" xmlns:a16="http://schemas.microsoft.com/office/drawing/2014/main" id="{B7746FBF-5DC5-40A2-85A6-6F29A4BCB334}"/>
            </a:ext>
          </a:extLst>
        </xdr:cNvPr>
        <xdr:cNvPicPr>
          <a:picLocks noChangeAspect="1"/>
        </xdr:cNvPicPr>
      </xdr:nvPicPr>
      <xdr:blipFill>
        <a:blip xmlns:r="http://schemas.openxmlformats.org/officeDocument/2006/relationships" r:embed="rId5" cstate="print"/>
        <a:stretch>
          <a:fillRect/>
        </a:stretch>
      </xdr:blipFill>
      <xdr:spPr>
        <a:xfrm>
          <a:off x="2465784" y="4078958"/>
          <a:ext cx="647700" cy="37919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35719</xdr:colOff>
      <xdr:row>0</xdr:row>
      <xdr:rowOff>94059</xdr:rowOff>
    </xdr:from>
    <xdr:to>
      <xdr:col>8</xdr:col>
      <xdr:colOff>608408</xdr:colOff>
      <xdr:row>2</xdr:row>
      <xdr:rowOff>208359</xdr:rowOff>
    </xdr:to>
    <xdr:pic>
      <xdr:nvPicPr>
        <xdr:cNvPr id="7" name="Imagem 3" descr="Z:\_ASCOM ARQUIVOS\_Logomarcas GDF\GDF 2014 - LOGO\2000px-Brasão_do_Distrito_Federal_(Brasil).svg-jpg.jpg">
          <a:extLst>
            <a:ext uri="{FF2B5EF4-FFF2-40B4-BE49-F238E27FC236}">
              <a16:creationId xmlns="" xmlns:a16="http://schemas.microsoft.com/office/drawing/2014/main" id="{368F997F-E874-49FF-AE15-2FDDBBBB73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0119" y="94059"/>
          <a:ext cx="572689"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1</xdr:row>
      <xdr:rowOff>11908</xdr:rowOff>
    </xdr:from>
    <xdr:to>
      <xdr:col>2</xdr:col>
      <xdr:colOff>633444</xdr:colOff>
      <xdr:row>2</xdr:row>
      <xdr:rowOff>130969</xdr:rowOff>
    </xdr:to>
    <xdr:pic>
      <xdr:nvPicPr>
        <xdr:cNvPr id="8" name="Imagem 3" descr="Logo_Novacap_RGB-FB.png">
          <a:extLst>
            <a:ext uri="{FF2B5EF4-FFF2-40B4-BE49-F238E27FC236}">
              <a16:creationId xmlns="" xmlns:a16="http://schemas.microsoft.com/office/drawing/2014/main" id="{98DCF91A-4BA2-4A6D-BA4A-9E674B08CC4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73833"/>
          <a:ext cx="1508553" cy="347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790575</xdr:colOff>
      <xdr:row>0</xdr:row>
      <xdr:rowOff>94059</xdr:rowOff>
    </xdr:from>
    <xdr:to>
      <xdr:col>7</xdr:col>
      <xdr:colOff>28574</xdr:colOff>
      <xdr:row>3</xdr:row>
      <xdr:rowOff>15874</xdr:rowOff>
    </xdr:to>
    <xdr:pic>
      <xdr:nvPicPr>
        <xdr:cNvPr id="9" name="Imagem 8">
          <a:extLst>
            <a:ext uri="{FF2B5EF4-FFF2-40B4-BE49-F238E27FC236}">
              <a16:creationId xmlns="" xmlns:a16="http://schemas.microsoft.com/office/drawing/2014/main" id="{17140C4A-0E77-497A-99F3-AFAD792E330A}"/>
            </a:ext>
          </a:extLst>
        </xdr:cNvPr>
        <xdr:cNvPicPr>
          <a:picLocks noChangeAspect="1"/>
        </xdr:cNvPicPr>
      </xdr:nvPicPr>
      <xdr:blipFill>
        <a:blip xmlns:r="http://schemas.openxmlformats.org/officeDocument/2006/relationships" r:embed="rId3" cstate="print"/>
        <a:stretch>
          <a:fillRect/>
        </a:stretch>
      </xdr:blipFill>
      <xdr:spPr>
        <a:xfrm>
          <a:off x="2419350" y="94059"/>
          <a:ext cx="5314949" cy="569515"/>
        </a:xfrm>
        <a:prstGeom prst="rect">
          <a:avLst/>
        </a:prstGeom>
      </xdr:spPr>
    </xdr:pic>
    <xdr:clientData/>
  </xdr:twoCellAnchor>
  <xdr:oneCellAnchor>
    <xdr:from>
      <xdr:col>8</xdr:col>
      <xdr:colOff>1147194</xdr:colOff>
      <xdr:row>0</xdr:row>
      <xdr:rowOff>76200</xdr:rowOff>
    </xdr:from>
    <xdr:ext cx="916555" cy="464344"/>
    <xdr:pic>
      <xdr:nvPicPr>
        <xdr:cNvPr id="10" name="Imagem 9">
          <a:extLst>
            <a:ext uri="{FF2B5EF4-FFF2-40B4-BE49-F238E27FC236}">
              <a16:creationId xmlns="" xmlns:a16="http://schemas.microsoft.com/office/drawing/2014/main" id="{EFF774C3-50C2-4320-AA50-34581AC5DD26}"/>
            </a:ext>
          </a:extLst>
        </xdr:cNvPr>
        <xdr:cNvPicPr>
          <a:picLocks noChangeAspect="1"/>
        </xdr:cNvPicPr>
      </xdr:nvPicPr>
      <xdr:blipFill>
        <a:blip xmlns:r="http://schemas.openxmlformats.org/officeDocument/2006/relationships" r:embed="rId4" cstate="print"/>
        <a:stretch>
          <a:fillRect/>
        </a:stretch>
      </xdr:blipFill>
      <xdr:spPr>
        <a:xfrm>
          <a:off x="9681594" y="76200"/>
          <a:ext cx="916555" cy="464344"/>
        </a:xfrm>
        <a:prstGeom prst="rect">
          <a:avLst/>
        </a:prstGeom>
      </xdr:spPr>
    </xdr:pic>
    <xdr:clientData/>
  </xdr:oneCellAnchor>
  <xdr:oneCellAnchor>
    <xdr:from>
      <xdr:col>3</xdr:col>
      <xdr:colOff>160734</xdr:colOff>
      <xdr:row>0</xdr:row>
      <xdr:rowOff>154658</xdr:rowOff>
    </xdr:from>
    <xdr:ext cx="647700" cy="379199"/>
    <xdr:pic>
      <xdr:nvPicPr>
        <xdr:cNvPr id="11" name="Imagem 10">
          <a:extLst>
            <a:ext uri="{FF2B5EF4-FFF2-40B4-BE49-F238E27FC236}">
              <a16:creationId xmlns="" xmlns:a16="http://schemas.microsoft.com/office/drawing/2014/main" id="{80AAE0CA-7240-494B-87F1-ABE324057470}"/>
            </a:ext>
          </a:extLst>
        </xdr:cNvPr>
        <xdr:cNvPicPr>
          <a:picLocks noChangeAspect="1"/>
        </xdr:cNvPicPr>
      </xdr:nvPicPr>
      <xdr:blipFill>
        <a:blip xmlns:r="http://schemas.openxmlformats.org/officeDocument/2006/relationships" r:embed="rId5" cstate="print"/>
        <a:stretch>
          <a:fillRect/>
        </a:stretch>
      </xdr:blipFill>
      <xdr:spPr>
        <a:xfrm>
          <a:off x="1789509" y="154658"/>
          <a:ext cx="647700" cy="37919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8</xdr:col>
      <xdr:colOff>35719</xdr:colOff>
      <xdr:row>0</xdr:row>
      <xdr:rowOff>94059</xdr:rowOff>
    </xdr:from>
    <xdr:to>
      <xdr:col>8</xdr:col>
      <xdr:colOff>608408</xdr:colOff>
      <xdr:row>3</xdr:row>
      <xdr:rowOff>27384</xdr:rowOff>
    </xdr:to>
    <xdr:pic>
      <xdr:nvPicPr>
        <xdr:cNvPr id="2" name="Imagem 3" descr="Z:\_ASCOM ARQUIVOS\_Logomarcas GDF\GDF 2014 - LOGO\2000px-Brasão_do_Distrito_Federal_(Brasil).svg-jpg.jpg">
          <a:extLst>
            <a:ext uri="{FF2B5EF4-FFF2-40B4-BE49-F238E27FC236}">
              <a16:creationId xmlns="" xmlns:a16="http://schemas.microsoft.com/office/drawing/2014/main" id="{714AEFF8-8035-4CE5-B713-14ED6C13E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46319" y="94059"/>
          <a:ext cx="572689"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1</xdr:row>
      <xdr:rowOff>11908</xdr:rowOff>
    </xdr:from>
    <xdr:to>
      <xdr:col>2</xdr:col>
      <xdr:colOff>625747</xdr:colOff>
      <xdr:row>2</xdr:row>
      <xdr:rowOff>169069</xdr:rowOff>
    </xdr:to>
    <xdr:pic>
      <xdr:nvPicPr>
        <xdr:cNvPr id="3" name="Imagem 3" descr="Logo_Novacap_RGB-FB.png">
          <a:extLst>
            <a:ext uri="{FF2B5EF4-FFF2-40B4-BE49-F238E27FC236}">
              <a16:creationId xmlns="" xmlns:a16="http://schemas.microsoft.com/office/drawing/2014/main" id="{A624833D-0063-47A5-9515-49793462664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73833"/>
          <a:ext cx="1500856" cy="347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790575</xdr:colOff>
      <xdr:row>0</xdr:row>
      <xdr:rowOff>94059</xdr:rowOff>
    </xdr:from>
    <xdr:to>
      <xdr:col>7</xdr:col>
      <xdr:colOff>28575</xdr:colOff>
      <xdr:row>3</xdr:row>
      <xdr:rowOff>92074</xdr:rowOff>
    </xdr:to>
    <xdr:pic>
      <xdr:nvPicPr>
        <xdr:cNvPr id="4" name="Imagem 3">
          <a:extLst>
            <a:ext uri="{FF2B5EF4-FFF2-40B4-BE49-F238E27FC236}">
              <a16:creationId xmlns="" xmlns:a16="http://schemas.microsoft.com/office/drawing/2014/main" id="{84275FDB-9EF8-4F37-9238-3E026C3504D2}"/>
            </a:ext>
          </a:extLst>
        </xdr:cNvPr>
        <xdr:cNvPicPr>
          <a:picLocks noChangeAspect="1"/>
        </xdr:cNvPicPr>
      </xdr:nvPicPr>
      <xdr:blipFill>
        <a:blip xmlns:r="http://schemas.openxmlformats.org/officeDocument/2006/relationships" r:embed="rId3" cstate="print"/>
        <a:stretch>
          <a:fillRect/>
        </a:stretch>
      </xdr:blipFill>
      <xdr:spPr>
        <a:xfrm>
          <a:off x="2409825" y="94059"/>
          <a:ext cx="5314950" cy="645715"/>
        </a:xfrm>
        <a:prstGeom prst="rect">
          <a:avLst/>
        </a:prstGeom>
      </xdr:spPr>
    </xdr:pic>
    <xdr:clientData/>
  </xdr:twoCellAnchor>
  <xdr:oneCellAnchor>
    <xdr:from>
      <xdr:col>8</xdr:col>
      <xdr:colOff>1147194</xdr:colOff>
      <xdr:row>0</xdr:row>
      <xdr:rowOff>76200</xdr:rowOff>
    </xdr:from>
    <xdr:ext cx="916555" cy="464344"/>
    <xdr:pic>
      <xdr:nvPicPr>
        <xdr:cNvPr id="5" name="Imagem 4">
          <a:extLst>
            <a:ext uri="{FF2B5EF4-FFF2-40B4-BE49-F238E27FC236}">
              <a16:creationId xmlns="" xmlns:a16="http://schemas.microsoft.com/office/drawing/2014/main" id="{057C519B-7934-48EC-A91F-666CBEF35D12}"/>
            </a:ext>
          </a:extLst>
        </xdr:cNvPr>
        <xdr:cNvPicPr>
          <a:picLocks noChangeAspect="1"/>
        </xdr:cNvPicPr>
      </xdr:nvPicPr>
      <xdr:blipFill>
        <a:blip xmlns:r="http://schemas.openxmlformats.org/officeDocument/2006/relationships" r:embed="rId4" cstate="print"/>
        <a:stretch>
          <a:fillRect/>
        </a:stretch>
      </xdr:blipFill>
      <xdr:spPr>
        <a:xfrm>
          <a:off x="9757794" y="76200"/>
          <a:ext cx="916555" cy="464344"/>
        </a:xfrm>
        <a:prstGeom prst="rect">
          <a:avLst/>
        </a:prstGeom>
      </xdr:spPr>
    </xdr:pic>
    <xdr:clientData/>
  </xdr:oneCellAnchor>
  <xdr:oneCellAnchor>
    <xdr:from>
      <xdr:col>3</xdr:col>
      <xdr:colOff>160734</xdr:colOff>
      <xdr:row>0</xdr:row>
      <xdr:rowOff>154658</xdr:rowOff>
    </xdr:from>
    <xdr:ext cx="647700" cy="379199"/>
    <xdr:pic>
      <xdr:nvPicPr>
        <xdr:cNvPr id="6" name="Imagem 5">
          <a:extLst>
            <a:ext uri="{FF2B5EF4-FFF2-40B4-BE49-F238E27FC236}">
              <a16:creationId xmlns="" xmlns:a16="http://schemas.microsoft.com/office/drawing/2014/main" id="{EE878195-9F77-40CA-8BD1-ED11C4FEA299}"/>
            </a:ext>
          </a:extLst>
        </xdr:cNvPr>
        <xdr:cNvPicPr>
          <a:picLocks noChangeAspect="1"/>
        </xdr:cNvPicPr>
      </xdr:nvPicPr>
      <xdr:blipFill>
        <a:blip xmlns:r="http://schemas.openxmlformats.org/officeDocument/2006/relationships" r:embed="rId5" cstate="print"/>
        <a:stretch>
          <a:fillRect/>
        </a:stretch>
      </xdr:blipFill>
      <xdr:spPr>
        <a:xfrm>
          <a:off x="1779984" y="154658"/>
          <a:ext cx="647700" cy="379199"/>
        </a:xfrm>
        <a:prstGeom prst="rect">
          <a:avLst/>
        </a:prstGeom>
      </xdr:spPr>
    </xdr:pic>
    <xdr:clientData/>
  </xdr:one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1"/>
  <sheetViews>
    <sheetView view="pageBreakPreview" topLeftCell="A82" zoomScale="60" zoomScaleNormal="70" workbookViewId="0">
      <selection activeCell="W267" sqref="W267"/>
    </sheetView>
  </sheetViews>
  <sheetFormatPr defaultRowHeight="15" x14ac:dyDescent="0.25"/>
  <cols>
    <col min="1" max="1" width="2" customWidth="1"/>
    <col min="2" max="2" width="11.7109375" customWidth="1"/>
    <col min="3" max="3" width="62.42578125" customWidth="1"/>
    <col min="4" max="4" width="14.5703125" customWidth="1"/>
    <col min="5" max="5" width="13.42578125" customWidth="1"/>
    <col min="6" max="6" width="14.5703125" customWidth="1"/>
    <col min="7" max="7" width="16.5703125" customWidth="1"/>
    <col min="8" max="8" width="18.140625" customWidth="1"/>
    <col min="9" max="9" width="10.5703125" customWidth="1"/>
    <col min="10" max="10" width="21.28515625" customWidth="1"/>
    <col min="11" max="11" width="20.7109375" customWidth="1"/>
    <col min="12" max="12" width="26" customWidth="1"/>
    <col min="13" max="13" width="22.140625" customWidth="1"/>
    <col min="14" max="14" width="10.5703125" customWidth="1"/>
    <col min="15" max="15" width="21.28515625" customWidth="1"/>
    <col min="16" max="16" width="27.140625" customWidth="1"/>
  </cols>
  <sheetData>
    <row r="1" spans="1:16" ht="7.5" customHeight="1" x14ac:dyDescent="0.25">
      <c r="A1" s="253"/>
      <c r="B1" s="253"/>
      <c r="C1" s="253"/>
      <c r="D1" s="253"/>
      <c r="E1" s="253"/>
      <c r="F1" s="253"/>
      <c r="G1" s="253"/>
      <c r="H1" s="253"/>
      <c r="I1" s="253"/>
      <c r="J1" s="253"/>
      <c r="K1" s="253"/>
      <c r="L1" s="253"/>
      <c r="M1" s="253"/>
      <c r="N1" s="253"/>
      <c r="O1" s="253"/>
      <c r="P1" s="253"/>
    </row>
    <row r="2" spans="1:16" ht="15.75" hidden="1" customHeight="1" x14ac:dyDescent="0.25">
      <c r="A2" s="253"/>
      <c r="B2" s="253"/>
      <c r="C2" s="253"/>
      <c r="D2" s="253"/>
      <c r="E2" s="253"/>
      <c r="F2" s="253"/>
      <c r="G2" s="253"/>
      <c r="H2" s="253"/>
      <c r="I2" s="253"/>
      <c r="J2" s="254" t="s">
        <v>164</v>
      </c>
      <c r="K2" s="253"/>
      <c r="L2" s="253"/>
      <c r="M2" s="253"/>
      <c r="N2" s="253"/>
      <c r="O2" s="254" t="s">
        <v>166</v>
      </c>
      <c r="P2" s="253"/>
    </row>
    <row r="3" spans="1:16" ht="23.25" hidden="1" customHeight="1" x14ac:dyDescent="0.3">
      <c r="A3" s="253"/>
      <c r="B3" s="255" t="s">
        <v>167</v>
      </c>
      <c r="C3" s="256"/>
      <c r="D3" s="256"/>
      <c r="E3" s="256"/>
      <c r="F3" s="256"/>
      <c r="G3" s="256"/>
      <c r="H3" s="256"/>
      <c r="I3" s="256"/>
      <c r="J3" s="257" t="s">
        <v>168</v>
      </c>
      <c r="K3" s="253"/>
      <c r="L3" s="256"/>
      <c r="M3" s="256"/>
      <c r="N3" s="256"/>
      <c r="O3" s="257" t="s">
        <v>168</v>
      </c>
      <c r="P3" s="253"/>
    </row>
    <row r="4" spans="1:16" ht="18.75" hidden="1" customHeight="1" x14ac:dyDescent="0.25">
      <c r="A4" s="253"/>
      <c r="B4" s="258" t="s">
        <v>169</v>
      </c>
      <c r="C4" s="253"/>
      <c r="D4" s="253"/>
      <c r="E4" s="258" t="s">
        <v>170</v>
      </c>
      <c r="F4" s="253"/>
      <c r="G4" s="253"/>
      <c r="H4" s="253"/>
      <c r="I4" s="253"/>
      <c r="J4" s="253"/>
      <c r="K4" s="253"/>
      <c r="L4" s="253"/>
      <c r="M4" s="253"/>
      <c r="N4" s="253"/>
      <c r="O4" s="253"/>
      <c r="P4" s="253"/>
    </row>
    <row r="5" spans="1:16" ht="15.75" hidden="1" customHeight="1" x14ac:dyDescent="0.25">
      <c r="A5" s="253"/>
      <c r="B5" s="259" t="s">
        <v>171</v>
      </c>
      <c r="C5" s="253"/>
      <c r="D5" s="253"/>
      <c r="E5" s="259" t="s">
        <v>172</v>
      </c>
      <c r="F5" s="253"/>
      <c r="G5" s="253"/>
      <c r="H5" s="260" t="s">
        <v>173</v>
      </c>
      <c r="I5" s="261">
        <v>60.51</v>
      </c>
      <c r="J5" s="259" t="s">
        <v>73</v>
      </c>
      <c r="K5" s="253"/>
      <c r="L5" s="253"/>
      <c r="M5" s="260"/>
      <c r="N5" s="261"/>
      <c r="O5" s="259"/>
      <c r="P5" s="253"/>
    </row>
    <row r="6" spans="1:16" ht="32.25" hidden="1" customHeight="1" x14ac:dyDescent="0.3">
      <c r="A6" s="253"/>
      <c r="B6" s="262" t="s">
        <v>174</v>
      </c>
      <c r="C6" s="263" t="s">
        <v>268</v>
      </c>
      <c r="D6" s="263"/>
      <c r="E6" s="263"/>
      <c r="F6" s="263"/>
      <c r="G6" s="263"/>
      <c r="H6" s="263"/>
      <c r="I6" s="264" t="s">
        <v>175</v>
      </c>
      <c r="J6" s="264"/>
      <c r="K6" s="253"/>
      <c r="L6" s="265"/>
      <c r="M6" s="265"/>
      <c r="N6" s="264" t="s">
        <v>175</v>
      </c>
      <c r="O6" s="264"/>
      <c r="P6" s="253"/>
    </row>
    <row r="7" spans="1:16" ht="15.75" hidden="1" customHeight="1" x14ac:dyDescent="0.3">
      <c r="A7" s="253"/>
      <c r="B7" s="267" t="s">
        <v>176</v>
      </c>
      <c r="C7" s="267"/>
      <c r="D7" s="267" t="s">
        <v>177</v>
      </c>
      <c r="E7" s="267" t="s">
        <v>178</v>
      </c>
      <c r="F7" s="267"/>
      <c r="G7" s="267" t="s">
        <v>179</v>
      </c>
      <c r="H7" s="267"/>
      <c r="I7" s="253"/>
      <c r="J7" s="268" t="s">
        <v>180</v>
      </c>
      <c r="K7" s="253"/>
      <c r="L7" s="267" t="s">
        <v>179</v>
      </c>
      <c r="M7" s="267"/>
      <c r="N7" s="253"/>
      <c r="O7" s="268" t="s">
        <v>180</v>
      </c>
      <c r="P7" s="253"/>
    </row>
    <row r="8" spans="1:16" ht="15.75" hidden="1" customHeight="1" x14ac:dyDescent="0.3">
      <c r="A8" s="253"/>
      <c r="B8" s="267"/>
      <c r="C8" s="267"/>
      <c r="D8" s="267"/>
      <c r="E8" s="269" t="s">
        <v>181</v>
      </c>
      <c r="F8" s="269" t="s">
        <v>182</v>
      </c>
      <c r="G8" s="269" t="s">
        <v>183</v>
      </c>
      <c r="H8" s="269" t="s">
        <v>184</v>
      </c>
      <c r="I8" s="270"/>
      <c r="J8" s="269" t="s">
        <v>185</v>
      </c>
      <c r="K8" s="253"/>
      <c r="L8" s="269" t="s">
        <v>183</v>
      </c>
      <c r="M8" s="269" t="s">
        <v>184</v>
      </c>
      <c r="N8" s="270"/>
      <c r="O8" s="269" t="s">
        <v>185</v>
      </c>
      <c r="P8" s="253"/>
    </row>
    <row r="9" spans="1:16" ht="55.5" hidden="1" customHeight="1" x14ac:dyDescent="0.25">
      <c r="A9" s="253"/>
      <c r="B9" s="271" t="s">
        <v>213</v>
      </c>
      <c r="C9" s="272" t="s">
        <v>269</v>
      </c>
      <c r="D9" s="273">
        <v>1</v>
      </c>
      <c r="E9" s="274">
        <v>1</v>
      </c>
      <c r="F9" s="274">
        <v>0</v>
      </c>
      <c r="G9" s="275">
        <v>142.20920000000001</v>
      </c>
      <c r="H9" s="275">
        <v>48.499200000000002</v>
      </c>
      <c r="I9" s="253"/>
      <c r="J9" s="276">
        <v>142.20920000000001</v>
      </c>
      <c r="K9" s="253"/>
      <c r="L9" s="275">
        <v>144.60920000000002</v>
      </c>
      <c r="M9" s="275">
        <v>50.8992</v>
      </c>
      <c r="N9" s="253"/>
      <c r="O9" s="276">
        <v>144.60920000000002</v>
      </c>
      <c r="P9" s="253"/>
    </row>
    <row r="10" spans="1:16" ht="15.75" hidden="1" customHeight="1" x14ac:dyDescent="0.3">
      <c r="A10" s="253"/>
      <c r="B10" s="270"/>
      <c r="C10" s="270"/>
      <c r="D10" s="270"/>
      <c r="E10" s="270"/>
      <c r="F10" s="270"/>
      <c r="G10" s="270"/>
      <c r="H10" s="277" t="s">
        <v>186</v>
      </c>
      <c r="I10" s="270"/>
      <c r="J10" s="278">
        <v>142.20920000000001</v>
      </c>
      <c r="K10" s="253"/>
      <c r="L10" s="267" t="s">
        <v>186</v>
      </c>
      <c r="M10" s="267"/>
      <c r="N10" s="270"/>
      <c r="O10" s="278">
        <v>144.60920000000002</v>
      </c>
      <c r="P10" s="253"/>
    </row>
    <row r="11" spans="1:16" ht="15.75" hidden="1" customHeight="1" x14ac:dyDescent="0.3">
      <c r="A11" s="253"/>
      <c r="B11" s="279" t="s">
        <v>187</v>
      </c>
      <c r="C11" s="270"/>
      <c r="D11" s="269" t="s">
        <v>177</v>
      </c>
      <c r="E11" s="269" t="s">
        <v>188</v>
      </c>
      <c r="F11" s="270"/>
      <c r="G11" s="269" t="s">
        <v>179</v>
      </c>
      <c r="H11" s="267" t="s">
        <v>189</v>
      </c>
      <c r="I11" s="267"/>
      <c r="J11" s="267"/>
      <c r="K11" s="253"/>
      <c r="L11" s="280" t="s">
        <v>179</v>
      </c>
      <c r="M11" s="280"/>
      <c r="N11" s="280"/>
      <c r="O11" s="280" t="s">
        <v>189</v>
      </c>
      <c r="P11" s="253"/>
    </row>
    <row r="12" spans="1:16" ht="15" hidden="1" customHeight="1" x14ac:dyDescent="0.25">
      <c r="A12" s="253"/>
      <c r="B12" s="253"/>
      <c r="C12" s="253"/>
      <c r="D12" s="253"/>
      <c r="E12" s="281"/>
      <c r="F12" s="281" t="s">
        <v>190</v>
      </c>
      <c r="G12" s="281"/>
      <c r="H12" s="281"/>
      <c r="I12" s="253"/>
      <c r="J12" s="276">
        <v>0</v>
      </c>
      <c r="K12" s="253"/>
      <c r="L12" s="281" t="s">
        <v>190</v>
      </c>
      <c r="M12" s="281"/>
      <c r="N12" s="253"/>
      <c r="O12" s="276">
        <v>0</v>
      </c>
      <c r="P12" s="253"/>
    </row>
    <row r="13" spans="1:16" ht="15.75" hidden="1" customHeight="1" x14ac:dyDescent="0.3">
      <c r="A13" s="253"/>
      <c r="B13" s="270"/>
      <c r="C13" s="270"/>
      <c r="D13" s="267"/>
      <c r="E13" s="267"/>
      <c r="F13" s="267"/>
      <c r="G13" s="267" t="s">
        <v>191</v>
      </c>
      <c r="H13" s="267"/>
      <c r="I13" s="270"/>
      <c r="J13" s="282">
        <v>142.20920000000001</v>
      </c>
      <c r="K13" s="253"/>
      <c r="L13" s="267" t="s">
        <v>191</v>
      </c>
      <c r="M13" s="267"/>
      <c r="N13" s="270"/>
      <c r="O13" s="282">
        <v>144.60920000000002</v>
      </c>
      <c r="P13" s="253"/>
    </row>
    <row r="14" spans="1:16" ht="15" hidden="1" customHeight="1" x14ac:dyDescent="0.25">
      <c r="A14" s="253"/>
      <c r="B14" s="253"/>
      <c r="C14" s="253"/>
      <c r="D14" s="253"/>
      <c r="E14" s="283"/>
      <c r="F14" s="283"/>
      <c r="G14" s="283" t="s">
        <v>192</v>
      </c>
      <c r="H14" s="283"/>
      <c r="I14" s="253"/>
      <c r="J14" s="284">
        <v>2.3501768302759878</v>
      </c>
      <c r="K14" s="253"/>
      <c r="L14" s="283" t="s">
        <v>192</v>
      </c>
      <c r="M14" s="283"/>
      <c r="N14" s="253"/>
      <c r="O14" s="284">
        <v>2.3898396959180306</v>
      </c>
      <c r="P14" s="253"/>
    </row>
    <row r="15" spans="1:16" ht="15" hidden="1" customHeight="1" x14ac:dyDescent="0.25">
      <c r="A15" s="253"/>
      <c r="B15" s="253"/>
      <c r="C15" s="253"/>
      <c r="D15" s="253"/>
      <c r="E15" s="253"/>
      <c r="F15" s="253"/>
      <c r="G15" s="253"/>
      <c r="H15" s="285" t="s">
        <v>193</v>
      </c>
      <c r="I15" s="253"/>
      <c r="J15" s="284">
        <v>0</v>
      </c>
      <c r="K15" s="253"/>
      <c r="L15" s="253"/>
      <c r="M15" s="285" t="s">
        <v>193</v>
      </c>
      <c r="N15" s="253"/>
      <c r="O15" s="284">
        <v>0</v>
      </c>
      <c r="P15" s="253"/>
    </row>
    <row r="16" spans="1:16" ht="15.75" hidden="1" customHeight="1" x14ac:dyDescent="0.3">
      <c r="A16" s="253"/>
      <c r="B16" s="270"/>
      <c r="C16" s="270"/>
      <c r="D16" s="270"/>
      <c r="E16" s="270"/>
      <c r="F16" s="270"/>
      <c r="G16" s="270"/>
      <c r="H16" s="277" t="s">
        <v>194</v>
      </c>
      <c r="I16" s="270"/>
      <c r="J16" s="282">
        <v>0</v>
      </c>
      <c r="K16" s="253"/>
      <c r="L16" s="270"/>
      <c r="M16" s="277" t="s">
        <v>194</v>
      </c>
      <c r="N16" s="270"/>
      <c r="O16" s="282">
        <v>0</v>
      </c>
      <c r="P16" s="253"/>
    </row>
    <row r="17" spans="1:16" ht="15.75" hidden="1" customHeight="1" x14ac:dyDescent="0.3">
      <c r="A17" s="253"/>
      <c r="B17" s="279" t="s">
        <v>195</v>
      </c>
      <c r="C17" s="270"/>
      <c r="D17" s="269" t="s">
        <v>177</v>
      </c>
      <c r="E17" s="269" t="s">
        <v>188</v>
      </c>
      <c r="F17" s="270"/>
      <c r="G17" s="269" t="s">
        <v>196</v>
      </c>
      <c r="H17" s="267" t="s">
        <v>197</v>
      </c>
      <c r="I17" s="267"/>
      <c r="J17" s="267"/>
      <c r="K17" s="253"/>
      <c r="L17" s="269" t="s">
        <v>196</v>
      </c>
      <c r="M17" s="267" t="s">
        <v>197</v>
      </c>
      <c r="N17" s="267"/>
      <c r="O17" s="267"/>
      <c r="P17" s="253"/>
    </row>
    <row r="18" spans="1:16" ht="15.75" hidden="1" customHeight="1" x14ac:dyDescent="0.3">
      <c r="A18" s="253"/>
      <c r="B18" s="270"/>
      <c r="C18" s="270"/>
      <c r="D18" s="286"/>
      <c r="E18" s="280"/>
      <c r="F18" s="280"/>
      <c r="G18" s="280" t="s">
        <v>198</v>
      </c>
      <c r="H18" s="280"/>
      <c r="I18" s="270"/>
      <c r="J18" s="278">
        <v>0</v>
      </c>
      <c r="K18" s="253"/>
      <c r="L18" s="280" t="s">
        <v>198</v>
      </c>
      <c r="M18" s="280"/>
      <c r="N18" s="270"/>
      <c r="O18" s="278">
        <v>0</v>
      </c>
      <c r="P18" s="253"/>
    </row>
    <row r="19" spans="1:16" ht="15.75" hidden="1" customHeight="1" x14ac:dyDescent="0.3">
      <c r="A19" s="253"/>
      <c r="B19" s="279" t="s">
        <v>199</v>
      </c>
      <c r="C19" s="270"/>
      <c r="D19" s="269" t="s">
        <v>177</v>
      </c>
      <c r="E19" s="269" t="s">
        <v>188</v>
      </c>
      <c r="F19" s="270"/>
      <c r="G19" s="269" t="s">
        <v>197</v>
      </c>
      <c r="H19" s="267" t="s">
        <v>197</v>
      </c>
      <c r="I19" s="267"/>
      <c r="J19" s="267"/>
      <c r="K19" s="253"/>
      <c r="L19" s="269" t="s">
        <v>197</v>
      </c>
      <c r="M19" s="267" t="s">
        <v>197</v>
      </c>
      <c r="N19" s="267"/>
      <c r="O19" s="267"/>
      <c r="P19" s="253"/>
    </row>
    <row r="20" spans="1:16" ht="15.75" hidden="1" customHeight="1" x14ac:dyDescent="0.3">
      <c r="A20" s="253"/>
      <c r="B20" s="270"/>
      <c r="C20" s="270"/>
      <c r="D20" s="286"/>
      <c r="E20" s="280"/>
      <c r="F20" s="280" t="s">
        <v>200</v>
      </c>
      <c r="G20" s="280"/>
      <c r="H20" s="280"/>
      <c r="I20" s="270"/>
      <c r="J20" s="278">
        <v>0</v>
      </c>
      <c r="K20" s="253"/>
      <c r="L20" s="280" t="s">
        <v>200</v>
      </c>
      <c r="M20" s="280"/>
      <c r="N20" s="270"/>
      <c r="O20" s="278">
        <v>0</v>
      </c>
      <c r="P20" s="253"/>
    </row>
    <row r="21" spans="1:16" ht="15.75" hidden="1" customHeight="1" x14ac:dyDescent="0.3">
      <c r="A21" s="253"/>
      <c r="B21" s="270"/>
      <c r="C21" s="270"/>
      <c r="D21" s="270"/>
      <c r="E21" s="270"/>
      <c r="F21" s="270"/>
      <c r="G21" s="270"/>
      <c r="H21" s="277" t="s">
        <v>201</v>
      </c>
      <c r="I21" s="270"/>
      <c r="J21" s="282">
        <v>2.3501768302759878</v>
      </c>
      <c r="K21" s="253"/>
      <c r="L21" s="270"/>
      <c r="M21" s="277" t="s">
        <v>201</v>
      </c>
      <c r="N21" s="270"/>
      <c r="O21" s="282">
        <v>2.3898396959180306</v>
      </c>
      <c r="P21" s="253"/>
    </row>
    <row r="22" spans="1:16" ht="15.75" hidden="1" customHeight="1" x14ac:dyDescent="0.3">
      <c r="A22" s="253"/>
      <c r="B22" s="279" t="s">
        <v>202</v>
      </c>
      <c r="C22" s="270"/>
      <c r="D22" s="269" t="s">
        <v>0</v>
      </c>
      <c r="E22" s="269" t="s">
        <v>177</v>
      </c>
      <c r="F22" s="269" t="s">
        <v>188</v>
      </c>
      <c r="G22" s="270"/>
      <c r="H22" s="269" t="s">
        <v>197</v>
      </c>
      <c r="I22" s="267" t="s">
        <v>197</v>
      </c>
      <c r="J22" s="267"/>
      <c r="K22" s="253"/>
      <c r="L22" s="270"/>
      <c r="M22" s="269" t="s">
        <v>197</v>
      </c>
      <c r="N22" s="267" t="s">
        <v>197</v>
      </c>
      <c r="O22" s="267"/>
      <c r="P22" s="253"/>
    </row>
    <row r="23" spans="1:16" ht="15.75" hidden="1" customHeight="1" x14ac:dyDescent="0.3">
      <c r="A23" s="253"/>
      <c r="B23" s="270"/>
      <c r="C23" s="270"/>
      <c r="D23" s="286"/>
      <c r="E23" s="280"/>
      <c r="F23" s="280"/>
      <c r="G23" s="280" t="s">
        <v>203</v>
      </c>
      <c r="H23" s="280"/>
      <c r="I23" s="270"/>
      <c r="J23" s="282">
        <v>0</v>
      </c>
      <c r="K23" s="253"/>
      <c r="L23" s="280" t="s">
        <v>203</v>
      </c>
      <c r="M23" s="280"/>
      <c r="N23" s="270"/>
      <c r="O23" s="282">
        <v>0</v>
      </c>
      <c r="P23" s="253"/>
    </row>
    <row r="24" spans="1:16" ht="15.75" hidden="1" customHeight="1" x14ac:dyDescent="0.3">
      <c r="A24" s="253"/>
      <c r="B24" s="267" t="s">
        <v>204</v>
      </c>
      <c r="C24" s="267"/>
      <c r="D24" s="267" t="s">
        <v>177</v>
      </c>
      <c r="E24" s="267" t="s">
        <v>188</v>
      </c>
      <c r="F24" s="267" t="s">
        <v>205</v>
      </c>
      <c r="G24" s="267"/>
      <c r="H24" s="267"/>
      <c r="I24" s="253"/>
      <c r="J24" s="267" t="s">
        <v>197</v>
      </c>
      <c r="K24" s="253"/>
      <c r="L24" s="253"/>
      <c r="M24" s="253"/>
      <c r="N24" s="253"/>
      <c r="O24" s="267" t="s">
        <v>197</v>
      </c>
      <c r="P24" s="253"/>
    </row>
    <row r="25" spans="1:16" ht="15.75" hidden="1" customHeight="1" x14ac:dyDescent="0.3">
      <c r="A25" s="253"/>
      <c r="B25" s="267"/>
      <c r="C25" s="267"/>
      <c r="D25" s="267"/>
      <c r="E25" s="267"/>
      <c r="F25" s="269" t="s">
        <v>206</v>
      </c>
      <c r="G25" s="269" t="s">
        <v>207</v>
      </c>
      <c r="H25" s="269" t="s">
        <v>208</v>
      </c>
      <c r="I25" s="270"/>
      <c r="J25" s="267"/>
      <c r="K25" s="253"/>
      <c r="L25" s="269"/>
      <c r="M25" s="269"/>
      <c r="N25" s="270"/>
      <c r="O25" s="267"/>
      <c r="P25" s="253"/>
    </row>
    <row r="26" spans="1:16" ht="15" hidden="1" customHeight="1" x14ac:dyDescent="0.25">
      <c r="A26" s="253"/>
      <c r="B26" s="253"/>
      <c r="C26" s="253"/>
      <c r="D26" s="253"/>
      <c r="E26" s="283"/>
      <c r="F26" s="283"/>
      <c r="G26" s="283" t="s">
        <v>209</v>
      </c>
      <c r="H26" s="283"/>
      <c r="I26" s="253"/>
      <c r="J26" s="287">
        <v>0</v>
      </c>
      <c r="K26" s="253"/>
      <c r="L26" s="283" t="s">
        <v>209</v>
      </c>
      <c r="M26" s="283"/>
      <c r="N26" s="253"/>
      <c r="O26" s="287">
        <v>0</v>
      </c>
      <c r="P26" s="253"/>
    </row>
    <row r="27" spans="1:16" ht="15.75" hidden="1" customHeight="1" x14ac:dyDescent="0.3">
      <c r="A27" s="253"/>
      <c r="B27" s="256"/>
      <c r="C27" s="256"/>
      <c r="D27" s="256"/>
      <c r="E27" s="256"/>
      <c r="F27" s="288"/>
      <c r="G27" s="289" t="s">
        <v>210</v>
      </c>
      <c r="H27" s="289"/>
      <c r="I27" s="256"/>
      <c r="J27" s="290">
        <v>2.3501768302759878</v>
      </c>
      <c r="K27" s="253"/>
      <c r="L27" s="289" t="s">
        <v>210</v>
      </c>
      <c r="M27" s="289"/>
      <c r="N27" s="256"/>
      <c r="O27" s="290">
        <v>2.3898396959180306</v>
      </c>
      <c r="P27" s="253"/>
    </row>
    <row r="28" spans="1:16" ht="15.75" hidden="1" customHeight="1" x14ac:dyDescent="0.25">
      <c r="A28" s="253"/>
      <c r="B28" s="291" t="s">
        <v>211</v>
      </c>
      <c r="C28" s="253"/>
      <c r="D28" s="253"/>
      <c r="E28" s="253"/>
      <c r="F28" s="253"/>
      <c r="G28" s="253"/>
      <c r="H28" s="253"/>
      <c r="I28" s="253"/>
      <c r="J28" s="253"/>
      <c r="K28" s="253"/>
      <c r="L28" s="253"/>
      <c r="M28" s="253"/>
      <c r="N28" s="253"/>
      <c r="O28" s="253"/>
      <c r="P28" s="253"/>
    </row>
    <row r="29" spans="1:16" ht="15" hidden="1" customHeight="1" x14ac:dyDescent="0.25">
      <c r="A29" s="253"/>
      <c r="B29" s="291"/>
      <c r="C29" s="253"/>
      <c r="D29" s="253"/>
      <c r="E29" s="253"/>
      <c r="F29" s="253"/>
      <c r="G29" s="253"/>
      <c r="H29" s="253"/>
      <c r="I29" s="253"/>
      <c r="J29" s="253"/>
      <c r="K29" s="254" t="s">
        <v>164</v>
      </c>
      <c r="L29" s="253"/>
      <c r="M29" s="253"/>
      <c r="N29" s="253"/>
      <c r="O29" s="253"/>
      <c r="P29" s="254" t="s">
        <v>166</v>
      </c>
    </row>
    <row r="30" spans="1:16" ht="15.75" hidden="1" customHeight="1" x14ac:dyDescent="0.25">
      <c r="A30" s="253"/>
      <c r="B30" s="259" t="s">
        <v>171</v>
      </c>
      <c r="C30" s="253"/>
      <c r="D30" s="259" t="s">
        <v>212</v>
      </c>
      <c r="E30" s="292"/>
      <c r="F30" s="292"/>
      <c r="G30" s="253"/>
      <c r="H30" s="260" t="s">
        <v>173</v>
      </c>
      <c r="I30" s="261">
        <v>1</v>
      </c>
      <c r="J30" s="259"/>
      <c r="K30" s="293"/>
      <c r="L30" s="253"/>
      <c r="M30" s="260"/>
      <c r="N30" s="261"/>
      <c r="O30" s="259"/>
      <c r="P30" s="293"/>
    </row>
    <row r="31" spans="1:16" ht="32.25" hidden="1" customHeight="1" x14ac:dyDescent="0.3">
      <c r="A31" s="253"/>
      <c r="B31" s="262" t="s">
        <v>213</v>
      </c>
      <c r="C31" s="263" t="s">
        <v>269</v>
      </c>
      <c r="D31" s="263"/>
      <c r="E31" s="263"/>
      <c r="F31" s="263"/>
      <c r="G31" s="263"/>
      <c r="H31" s="263"/>
      <c r="I31" s="264" t="s">
        <v>175</v>
      </c>
      <c r="J31" s="264"/>
      <c r="K31" s="294"/>
      <c r="L31" s="265"/>
      <c r="M31" s="265"/>
      <c r="N31" s="264" t="s">
        <v>175</v>
      </c>
      <c r="O31" s="264"/>
      <c r="P31" s="294"/>
    </row>
    <row r="32" spans="1:16" ht="15.75" hidden="1" customHeight="1" x14ac:dyDescent="0.3">
      <c r="A32" s="253"/>
      <c r="B32" s="267" t="s">
        <v>176</v>
      </c>
      <c r="C32" s="267"/>
      <c r="D32" s="280" t="s">
        <v>177</v>
      </c>
      <c r="E32" s="280" t="s">
        <v>178</v>
      </c>
      <c r="F32" s="280"/>
      <c r="G32" s="280" t="s">
        <v>179</v>
      </c>
      <c r="H32" s="280"/>
      <c r="I32" s="295"/>
      <c r="J32" s="296" t="s">
        <v>179</v>
      </c>
      <c r="K32" s="297" t="s">
        <v>179</v>
      </c>
      <c r="L32" s="267" t="s">
        <v>179</v>
      </c>
      <c r="M32" s="267"/>
      <c r="N32" s="253"/>
      <c r="O32" s="298" t="s">
        <v>179</v>
      </c>
      <c r="P32" s="297" t="s">
        <v>179</v>
      </c>
    </row>
    <row r="33" spans="1:16" ht="15.75" hidden="1" customHeight="1" x14ac:dyDescent="0.3">
      <c r="A33" s="253"/>
      <c r="B33" s="267"/>
      <c r="C33" s="267"/>
      <c r="D33" s="267"/>
      <c r="E33" s="269" t="s">
        <v>181</v>
      </c>
      <c r="F33" s="269" t="s">
        <v>182</v>
      </c>
      <c r="G33" s="269" t="s">
        <v>183</v>
      </c>
      <c r="H33" s="269" t="s">
        <v>184</v>
      </c>
      <c r="I33" s="270"/>
      <c r="J33" s="299" t="s">
        <v>214</v>
      </c>
      <c r="K33" s="300" t="s">
        <v>215</v>
      </c>
      <c r="L33" s="269" t="s">
        <v>183</v>
      </c>
      <c r="M33" s="269" t="s">
        <v>184</v>
      </c>
      <c r="N33" s="270"/>
      <c r="O33" s="269" t="s">
        <v>214</v>
      </c>
      <c r="P33" s="300" t="s">
        <v>215</v>
      </c>
    </row>
    <row r="34" spans="1:16" ht="28.5" hidden="1" customHeight="1" x14ac:dyDescent="0.25">
      <c r="A34" s="253"/>
      <c r="B34" s="301" t="s">
        <v>216</v>
      </c>
      <c r="C34" s="302" t="s">
        <v>270</v>
      </c>
      <c r="D34" s="303">
        <v>1</v>
      </c>
      <c r="E34" s="304">
        <v>1</v>
      </c>
      <c r="F34" s="305">
        <v>0</v>
      </c>
      <c r="G34" s="306">
        <v>144.47030000000001</v>
      </c>
      <c r="H34" s="305">
        <v>0</v>
      </c>
      <c r="I34" s="307"/>
      <c r="J34" s="308">
        <v>144.47030000000001</v>
      </c>
      <c r="K34" s="309">
        <v>0</v>
      </c>
      <c r="L34" s="310">
        <v>147.32810000000001</v>
      </c>
      <c r="M34" s="305">
        <v>0</v>
      </c>
      <c r="N34" s="253"/>
      <c r="O34" s="311">
        <v>147.32810000000001</v>
      </c>
      <c r="P34" s="309">
        <v>0</v>
      </c>
    </row>
    <row r="35" spans="1:16" ht="15.75" hidden="1" customHeight="1" x14ac:dyDescent="0.3">
      <c r="A35" s="253"/>
      <c r="B35" s="270"/>
      <c r="C35" s="270"/>
      <c r="D35" s="270"/>
      <c r="E35" s="270"/>
      <c r="F35" s="270"/>
      <c r="G35" s="270"/>
      <c r="H35" s="277" t="s">
        <v>217</v>
      </c>
      <c r="I35" s="270"/>
      <c r="J35" s="312">
        <v>144.47030000000001</v>
      </c>
      <c r="K35" s="313">
        <v>0</v>
      </c>
      <c r="L35" s="314" t="s">
        <v>186</v>
      </c>
      <c r="M35" s="315"/>
      <c r="N35" s="270"/>
      <c r="O35" s="282">
        <v>147.32810000000001</v>
      </c>
      <c r="P35" s="313">
        <v>0</v>
      </c>
    </row>
    <row r="36" spans="1:16" ht="28.5" hidden="1" customHeight="1" x14ac:dyDescent="0.25">
      <c r="A36" s="253"/>
      <c r="B36" s="316" t="s">
        <v>216</v>
      </c>
      <c r="C36" s="317" t="s">
        <v>270</v>
      </c>
      <c r="D36" s="303">
        <v>1</v>
      </c>
      <c r="E36" s="306">
        <v>0</v>
      </c>
      <c r="F36" s="318">
        <v>1</v>
      </c>
      <c r="G36" s="306">
        <v>0</v>
      </c>
      <c r="H36" s="305">
        <v>50.760300000000001</v>
      </c>
      <c r="I36" s="307"/>
      <c r="J36" s="319">
        <v>0</v>
      </c>
      <c r="K36" s="320">
        <v>50.760300000000001</v>
      </c>
      <c r="L36" s="306">
        <v>0</v>
      </c>
      <c r="M36" s="305">
        <v>53.618099999999998</v>
      </c>
      <c r="N36" s="253"/>
      <c r="O36" s="321">
        <v>0</v>
      </c>
      <c r="P36" s="320">
        <v>53.618099999999998</v>
      </c>
    </row>
    <row r="37" spans="1:16" ht="15.75" hidden="1" customHeight="1" x14ac:dyDescent="0.3">
      <c r="A37" s="253"/>
      <c r="B37" s="270"/>
      <c r="C37" s="270"/>
      <c r="D37" s="270"/>
      <c r="E37" s="270"/>
      <c r="F37" s="270"/>
      <c r="G37" s="270"/>
      <c r="H37" s="277" t="s">
        <v>186</v>
      </c>
      <c r="I37" s="270"/>
      <c r="J37" s="322">
        <v>0</v>
      </c>
      <c r="K37" s="323">
        <v>50.760300000000001</v>
      </c>
      <c r="L37" s="314" t="s">
        <v>186</v>
      </c>
      <c r="M37" s="315"/>
      <c r="N37" s="270"/>
      <c r="O37" s="324">
        <v>0</v>
      </c>
      <c r="P37" s="323">
        <v>53.618099999999998</v>
      </c>
    </row>
    <row r="38" spans="1:16" ht="15.75" hidden="1" customHeight="1" x14ac:dyDescent="0.3">
      <c r="A38" s="253"/>
      <c r="B38" s="270"/>
      <c r="C38" s="270"/>
      <c r="D38" s="270"/>
      <c r="E38" s="270"/>
      <c r="F38" s="270"/>
      <c r="G38" s="270"/>
      <c r="H38" s="277"/>
      <c r="I38" s="270"/>
      <c r="J38" s="325"/>
      <c r="K38" s="326"/>
      <c r="L38" s="270"/>
      <c r="M38" s="277"/>
      <c r="N38" s="270"/>
      <c r="O38" s="278"/>
      <c r="P38" s="326"/>
    </row>
    <row r="39" spans="1:16" ht="15.75" hidden="1" customHeight="1" x14ac:dyDescent="0.3">
      <c r="A39" s="253"/>
      <c r="B39" s="279" t="s">
        <v>218</v>
      </c>
      <c r="C39" s="270"/>
      <c r="D39" s="269" t="s">
        <v>177</v>
      </c>
      <c r="E39" s="269" t="s">
        <v>188</v>
      </c>
      <c r="F39" s="270"/>
      <c r="G39" s="269" t="s">
        <v>179</v>
      </c>
      <c r="H39" s="280" t="s">
        <v>189</v>
      </c>
      <c r="I39" s="280"/>
      <c r="J39" s="327"/>
      <c r="K39" s="328" t="s">
        <v>189</v>
      </c>
      <c r="L39" s="277" t="s">
        <v>179</v>
      </c>
      <c r="M39" s="267" t="s">
        <v>189</v>
      </c>
      <c r="N39" s="267"/>
      <c r="O39" s="267"/>
      <c r="P39" s="328" t="s">
        <v>189</v>
      </c>
    </row>
    <row r="40" spans="1:16" ht="28.5" hidden="1" customHeight="1" x14ac:dyDescent="0.25">
      <c r="A40" s="253"/>
      <c r="B40" s="329" t="s">
        <v>219</v>
      </c>
      <c r="C40" s="330" t="s">
        <v>271</v>
      </c>
      <c r="D40" s="331">
        <v>1</v>
      </c>
      <c r="E40" s="332" t="s">
        <v>272</v>
      </c>
      <c r="F40" s="329"/>
      <c r="G40" s="333">
        <v>24.321100000000001</v>
      </c>
      <c r="H40" s="334"/>
      <c r="I40" s="334"/>
      <c r="J40" s="335">
        <v>24.321100000000001</v>
      </c>
      <c r="K40" s="336">
        <v>24.321100000000001</v>
      </c>
      <c r="L40" s="329">
        <v>27.178899999999999</v>
      </c>
      <c r="M40" s="285"/>
      <c r="N40" s="285"/>
      <c r="O40" s="337">
        <v>27.178899999999999</v>
      </c>
      <c r="P40" s="336">
        <v>27.178899999999999</v>
      </c>
    </row>
    <row r="41" spans="1:16" ht="15.75" hidden="1" customHeight="1" x14ac:dyDescent="0.3">
      <c r="A41" s="253"/>
      <c r="B41" s="253"/>
      <c r="C41" s="253"/>
      <c r="D41" s="267"/>
      <c r="E41" s="267"/>
      <c r="F41" s="267" t="s">
        <v>190</v>
      </c>
      <c r="G41" s="267"/>
      <c r="H41" s="267"/>
      <c r="I41" s="253"/>
      <c r="J41" s="338">
        <v>24.321100000000001</v>
      </c>
      <c r="K41" s="339">
        <v>24.321100000000001</v>
      </c>
      <c r="L41" s="267" t="s">
        <v>190</v>
      </c>
      <c r="M41" s="267"/>
      <c r="N41" s="267"/>
      <c r="O41" s="284">
        <v>27.178899999999999</v>
      </c>
      <c r="P41" s="339">
        <v>27.178899999999999</v>
      </c>
    </row>
    <row r="42" spans="1:16" ht="15.75" hidden="1" customHeight="1" x14ac:dyDescent="0.3">
      <c r="A42" s="253"/>
      <c r="B42" s="340" t="s">
        <v>220</v>
      </c>
      <c r="C42" s="341"/>
      <c r="D42" s="342"/>
      <c r="E42" s="342"/>
      <c r="F42" s="341"/>
      <c r="G42" s="342"/>
      <c r="H42" s="286"/>
      <c r="I42" s="343"/>
      <c r="J42" s="344">
        <v>120.14920000000001</v>
      </c>
      <c r="K42" s="345">
        <v>26.4392</v>
      </c>
      <c r="L42" s="342"/>
      <c r="M42" s="280"/>
      <c r="N42" s="280"/>
      <c r="O42" s="346">
        <v>120.14920000000001</v>
      </c>
      <c r="P42" s="345">
        <v>26.4392</v>
      </c>
    </row>
    <row r="43" spans="1:16" ht="9.75" hidden="1" customHeight="1" x14ac:dyDescent="0.3">
      <c r="A43" s="253"/>
      <c r="B43" s="279"/>
      <c r="C43" s="270"/>
      <c r="D43" s="269"/>
      <c r="E43" s="269"/>
      <c r="F43" s="270"/>
      <c r="G43" s="269"/>
      <c r="H43" s="282"/>
      <c r="I43" s="277"/>
      <c r="J43" s="347"/>
      <c r="K43" s="326"/>
      <c r="L43" s="269"/>
      <c r="M43" s="277"/>
      <c r="N43" s="277"/>
      <c r="O43" s="277"/>
      <c r="P43" s="326"/>
    </row>
    <row r="44" spans="1:16" ht="15.75" hidden="1" customHeight="1" x14ac:dyDescent="0.3">
      <c r="A44" s="253"/>
      <c r="B44" s="279" t="s">
        <v>221</v>
      </c>
      <c r="C44" s="270"/>
      <c r="D44" s="269" t="s">
        <v>177</v>
      </c>
      <c r="E44" s="269" t="s">
        <v>188</v>
      </c>
      <c r="F44" s="270"/>
      <c r="G44" s="269" t="s">
        <v>179</v>
      </c>
      <c r="H44" s="267" t="s">
        <v>189</v>
      </c>
      <c r="I44" s="267"/>
      <c r="J44" s="348"/>
      <c r="K44" s="328" t="s">
        <v>189</v>
      </c>
      <c r="L44" s="277" t="s">
        <v>179</v>
      </c>
      <c r="M44" s="267" t="s">
        <v>189</v>
      </c>
      <c r="N44" s="267"/>
      <c r="O44" s="267"/>
      <c r="P44" s="328" t="s">
        <v>189</v>
      </c>
    </row>
    <row r="45" spans="1:16" ht="28.5" hidden="1" customHeight="1" x14ac:dyDescent="0.3">
      <c r="A45" s="253"/>
      <c r="B45" s="349">
        <v>88301</v>
      </c>
      <c r="C45" s="350" t="s">
        <v>273</v>
      </c>
      <c r="D45" s="351">
        <v>1</v>
      </c>
      <c r="E45" s="352" t="s">
        <v>274</v>
      </c>
      <c r="F45" s="349"/>
      <c r="G45" s="353">
        <v>22.06</v>
      </c>
      <c r="H45" s="354"/>
      <c r="I45" s="354"/>
      <c r="J45" s="355">
        <v>22.06</v>
      </c>
      <c r="K45" s="356">
        <v>22.06</v>
      </c>
      <c r="L45" s="357">
        <v>24.46</v>
      </c>
      <c r="M45" s="358"/>
      <c r="N45" s="359"/>
      <c r="O45" s="360">
        <v>24.46</v>
      </c>
      <c r="P45" s="356">
        <v>24.46</v>
      </c>
    </row>
    <row r="46" spans="1:16" ht="15.75" hidden="1" customHeight="1" x14ac:dyDescent="0.3">
      <c r="A46" s="253"/>
      <c r="B46" s="340" t="s">
        <v>222</v>
      </c>
      <c r="C46" s="341"/>
      <c r="D46" s="342"/>
      <c r="E46" s="342"/>
      <c r="F46" s="341"/>
      <c r="G46" s="342"/>
      <c r="H46" s="286"/>
      <c r="I46" s="361"/>
      <c r="J46" s="357">
        <v>142.20920000000001</v>
      </c>
      <c r="K46" s="362">
        <v>48.499200000000002</v>
      </c>
      <c r="L46" s="277"/>
      <c r="M46" s="363">
        <v>144.60920000000002</v>
      </c>
      <c r="N46" s="267"/>
      <c r="O46" s="267"/>
      <c r="P46" s="362">
        <v>50.8992</v>
      </c>
    </row>
    <row r="47" spans="1:16" ht="15.75" hidden="1" customHeight="1" x14ac:dyDescent="0.3">
      <c r="A47" s="253"/>
      <c r="B47" s="270"/>
      <c r="C47" s="270"/>
      <c r="D47" s="267" t="s">
        <v>191</v>
      </c>
      <c r="E47" s="267"/>
      <c r="F47" s="267"/>
      <c r="G47" s="267"/>
      <c r="H47" s="267"/>
      <c r="I47" s="270"/>
      <c r="J47" s="364">
        <v>142.20920000000001</v>
      </c>
      <c r="K47" s="365">
        <v>48.499200000000002</v>
      </c>
      <c r="L47" s="267" t="s">
        <v>191</v>
      </c>
      <c r="M47" s="267"/>
      <c r="N47" s="270"/>
      <c r="O47" s="282">
        <v>144.60920000000002</v>
      </c>
      <c r="P47" s="365">
        <v>50.8992</v>
      </c>
    </row>
    <row r="48" spans="1:16" ht="15" hidden="1" customHeight="1" x14ac:dyDescent="0.25">
      <c r="A48" s="253"/>
      <c r="B48" s="253"/>
      <c r="C48" s="253"/>
      <c r="D48" s="253"/>
      <c r="E48" s="283"/>
      <c r="F48" s="283"/>
      <c r="G48" s="283" t="s">
        <v>192</v>
      </c>
      <c r="H48" s="283"/>
      <c r="I48" s="253"/>
      <c r="J48" s="366">
        <v>142.20920000000001</v>
      </c>
      <c r="K48" s="367">
        <v>48.499200000000002</v>
      </c>
      <c r="L48" s="283" t="s">
        <v>192</v>
      </c>
      <c r="M48" s="283"/>
      <c r="N48" s="253"/>
      <c r="O48" s="284">
        <v>144.60920000000002</v>
      </c>
      <c r="P48" s="367">
        <v>50.8992</v>
      </c>
    </row>
    <row r="49" spans="1:16" ht="15" hidden="1" customHeight="1" x14ac:dyDescent="0.25">
      <c r="A49" s="253"/>
      <c r="B49" s="253"/>
      <c r="C49" s="253"/>
      <c r="D49" s="253"/>
      <c r="E49" s="253"/>
      <c r="F49" s="253"/>
      <c r="G49" s="253"/>
      <c r="H49" s="285" t="s">
        <v>193</v>
      </c>
      <c r="I49" s="253"/>
      <c r="J49" s="366">
        <v>0</v>
      </c>
      <c r="K49" s="368">
        <v>0</v>
      </c>
      <c r="L49" s="253"/>
      <c r="M49" s="285" t="s">
        <v>193</v>
      </c>
      <c r="N49" s="253"/>
      <c r="O49" s="284">
        <v>0</v>
      </c>
      <c r="P49" s="368">
        <v>0</v>
      </c>
    </row>
    <row r="50" spans="1:16" ht="15.75" hidden="1" customHeight="1" x14ac:dyDescent="0.3">
      <c r="A50" s="253"/>
      <c r="B50" s="270"/>
      <c r="C50" s="270"/>
      <c r="D50" s="270"/>
      <c r="E50" s="270"/>
      <c r="F50" s="270"/>
      <c r="G50" s="270"/>
      <c r="H50" s="277" t="s">
        <v>194</v>
      </c>
      <c r="I50" s="270"/>
      <c r="J50" s="364">
        <v>0</v>
      </c>
      <c r="K50" s="369">
        <v>0</v>
      </c>
      <c r="L50" s="270"/>
      <c r="M50" s="277" t="s">
        <v>194</v>
      </c>
      <c r="N50" s="270"/>
      <c r="O50" s="282">
        <v>0</v>
      </c>
      <c r="P50" s="369">
        <v>0</v>
      </c>
    </row>
    <row r="51" spans="1:16" ht="15.75" hidden="1" customHeight="1" x14ac:dyDescent="0.3">
      <c r="A51" s="253"/>
      <c r="B51" s="279" t="s">
        <v>195</v>
      </c>
      <c r="C51" s="270"/>
      <c r="D51" s="342" t="s">
        <v>177</v>
      </c>
      <c r="E51" s="342" t="s">
        <v>188</v>
      </c>
      <c r="F51" s="341"/>
      <c r="G51" s="269" t="s">
        <v>196</v>
      </c>
      <c r="H51" s="286"/>
      <c r="I51" s="280"/>
      <c r="J51" s="370" t="s">
        <v>197</v>
      </c>
      <c r="K51" s="371" t="s">
        <v>197</v>
      </c>
      <c r="L51" s="277"/>
      <c r="M51" s="358" t="s">
        <v>196</v>
      </c>
      <c r="N51" s="280"/>
      <c r="O51" s="358" t="s">
        <v>197</v>
      </c>
      <c r="P51" s="371" t="s">
        <v>197</v>
      </c>
    </row>
    <row r="52" spans="1:16" ht="15.75" hidden="1" customHeight="1" x14ac:dyDescent="0.3">
      <c r="A52" s="253"/>
      <c r="B52" s="270"/>
      <c r="C52" s="270"/>
      <c r="D52" s="280"/>
      <c r="E52" s="280"/>
      <c r="F52" s="280"/>
      <c r="G52" s="280" t="s">
        <v>198</v>
      </c>
      <c r="H52" s="280"/>
      <c r="I52" s="270"/>
      <c r="J52" s="325">
        <v>0</v>
      </c>
      <c r="K52" s="372">
        <v>0</v>
      </c>
      <c r="L52" s="280" t="s">
        <v>198</v>
      </c>
      <c r="M52" s="280"/>
      <c r="N52" s="270"/>
      <c r="O52" s="278">
        <v>0</v>
      </c>
      <c r="P52" s="372">
        <v>0</v>
      </c>
    </row>
    <row r="53" spans="1:16" ht="15.75" hidden="1" customHeight="1" x14ac:dyDescent="0.3">
      <c r="A53" s="253"/>
      <c r="B53" s="279" t="s">
        <v>199</v>
      </c>
      <c r="C53" s="270"/>
      <c r="D53" s="269" t="s">
        <v>177</v>
      </c>
      <c r="E53" s="269" t="s">
        <v>188</v>
      </c>
      <c r="F53" s="270"/>
      <c r="G53" s="269" t="s">
        <v>197</v>
      </c>
      <c r="H53" s="267" t="s">
        <v>197</v>
      </c>
      <c r="I53" s="267"/>
      <c r="J53" s="348"/>
      <c r="K53" s="371" t="s">
        <v>197</v>
      </c>
      <c r="L53" s="277"/>
      <c r="M53" s="358" t="s">
        <v>197</v>
      </c>
      <c r="N53" s="280"/>
      <c r="O53" s="280"/>
      <c r="P53" s="371" t="s">
        <v>197</v>
      </c>
    </row>
    <row r="54" spans="1:16" ht="15.75" hidden="1" customHeight="1" x14ac:dyDescent="0.3">
      <c r="A54" s="253"/>
      <c r="B54" s="270"/>
      <c r="C54" s="270"/>
      <c r="D54" s="280"/>
      <c r="E54" s="280"/>
      <c r="F54" s="280" t="s">
        <v>200</v>
      </c>
      <c r="G54" s="280"/>
      <c r="H54" s="280"/>
      <c r="I54" s="270"/>
      <c r="J54" s="325">
        <v>0</v>
      </c>
      <c r="K54" s="372">
        <v>0</v>
      </c>
      <c r="L54" s="280" t="s">
        <v>200</v>
      </c>
      <c r="M54" s="280"/>
      <c r="N54" s="270"/>
      <c r="O54" s="278">
        <v>0</v>
      </c>
      <c r="P54" s="372">
        <v>0</v>
      </c>
    </row>
    <row r="55" spans="1:16" ht="15.75" hidden="1" customHeight="1" x14ac:dyDescent="0.3">
      <c r="A55" s="253"/>
      <c r="B55" s="270"/>
      <c r="C55" s="270"/>
      <c r="D55" s="270"/>
      <c r="E55" s="270"/>
      <c r="F55" s="270"/>
      <c r="G55" s="270"/>
      <c r="H55" s="277" t="s">
        <v>201</v>
      </c>
      <c r="I55" s="270"/>
      <c r="J55" s="373">
        <v>142.20920000000001</v>
      </c>
      <c r="K55" s="339">
        <v>48.499200000000002</v>
      </c>
      <c r="L55" s="270"/>
      <c r="M55" s="277" t="s">
        <v>201</v>
      </c>
      <c r="N55" s="270"/>
      <c r="O55" s="282">
        <v>144.60920000000002</v>
      </c>
      <c r="P55" s="339">
        <v>50.8992</v>
      </c>
    </row>
    <row r="56" spans="1:16" ht="15.75" hidden="1" customHeight="1" x14ac:dyDescent="0.3">
      <c r="A56" s="253"/>
      <c r="B56" s="279" t="s">
        <v>202</v>
      </c>
      <c r="C56" s="270"/>
      <c r="D56" s="269" t="s">
        <v>0</v>
      </c>
      <c r="E56" s="269" t="s">
        <v>177</v>
      </c>
      <c r="F56" s="269" t="s">
        <v>188</v>
      </c>
      <c r="G56" s="270"/>
      <c r="H56" s="269" t="s">
        <v>197</v>
      </c>
      <c r="I56" s="267" t="s">
        <v>197</v>
      </c>
      <c r="J56" s="348"/>
      <c r="K56" s="371" t="s">
        <v>197</v>
      </c>
      <c r="L56" s="270"/>
      <c r="M56" s="277" t="s">
        <v>197</v>
      </c>
      <c r="N56" s="267" t="s">
        <v>197</v>
      </c>
      <c r="O56" s="267"/>
      <c r="P56" s="371" t="s">
        <v>197</v>
      </c>
    </row>
    <row r="57" spans="1:16" ht="15.75" hidden="1" customHeight="1" x14ac:dyDescent="0.3">
      <c r="A57" s="253"/>
      <c r="B57" s="270"/>
      <c r="C57" s="270"/>
      <c r="D57" s="267" t="s">
        <v>203</v>
      </c>
      <c r="E57" s="267"/>
      <c r="F57" s="267"/>
      <c r="G57" s="267"/>
      <c r="H57" s="267"/>
      <c r="I57" s="270"/>
      <c r="J57" s="373">
        <v>0</v>
      </c>
      <c r="K57" s="372">
        <v>0</v>
      </c>
      <c r="L57" s="286"/>
      <c r="M57" s="286"/>
      <c r="N57" s="270"/>
      <c r="O57" s="282">
        <v>0</v>
      </c>
      <c r="P57" s="372">
        <v>0</v>
      </c>
    </row>
    <row r="58" spans="1:16" ht="15.75" hidden="1" customHeight="1" x14ac:dyDescent="0.3">
      <c r="A58" s="253"/>
      <c r="B58" s="267" t="s">
        <v>204</v>
      </c>
      <c r="C58" s="267"/>
      <c r="D58" s="267" t="s">
        <v>177</v>
      </c>
      <c r="E58" s="267" t="s">
        <v>188</v>
      </c>
      <c r="F58" s="267" t="s">
        <v>205</v>
      </c>
      <c r="G58" s="267"/>
      <c r="H58" s="267"/>
      <c r="I58" s="253"/>
      <c r="J58" s="348" t="s">
        <v>197</v>
      </c>
      <c r="K58" s="374" t="s">
        <v>197</v>
      </c>
      <c r="L58" s="267" t="s">
        <v>205</v>
      </c>
      <c r="M58" s="267"/>
      <c r="N58" s="267"/>
      <c r="O58" s="267" t="s">
        <v>197</v>
      </c>
      <c r="P58" s="374" t="s">
        <v>197</v>
      </c>
    </row>
    <row r="59" spans="1:16" ht="15.75" hidden="1" customHeight="1" x14ac:dyDescent="0.3">
      <c r="A59" s="253"/>
      <c r="B59" s="267"/>
      <c r="C59" s="267"/>
      <c r="D59" s="267"/>
      <c r="E59" s="267"/>
      <c r="F59" s="269" t="s">
        <v>206</v>
      </c>
      <c r="G59" s="269" t="s">
        <v>207</v>
      </c>
      <c r="H59" s="269" t="s">
        <v>208</v>
      </c>
      <c r="I59" s="270"/>
      <c r="J59" s="348"/>
      <c r="K59" s="374"/>
      <c r="L59" s="269" t="s">
        <v>206</v>
      </c>
      <c r="M59" s="269" t="s">
        <v>207</v>
      </c>
      <c r="N59" s="269" t="s">
        <v>208</v>
      </c>
      <c r="O59" s="267"/>
      <c r="P59" s="374"/>
    </row>
    <row r="60" spans="1:16" ht="15" hidden="1" customHeight="1" x14ac:dyDescent="0.25">
      <c r="A60" s="253"/>
      <c r="B60" s="253"/>
      <c r="C60" s="253"/>
      <c r="D60" s="281" t="s">
        <v>209</v>
      </c>
      <c r="E60" s="281"/>
      <c r="F60" s="281"/>
      <c r="G60" s="281"/>
      <c r="H60" s="281"/>
      <c r="I60" s="253"/>
      <c r="J60" s="375">
        <v>0</v>
      </c>
      <c r="K60" s="376">
        <v>0</v>
      </c>
      <c r="L60" s="253"/>
      <c r="M60" s="253"/>
      <c r="N60" s="253"/>
      <c r="O60" s="287">
        <v>0</v>
      </c>
      <c r="P60" s="376">
        <v>0</v>
      </c>
    </row>
    <row r="61" spans="1:16" ht="15.75" hidden="1" customHeight="1" x14ac:dyDescent="0.3">
      <c r="A61" s="253"/>
      <c r="B61" s="256"/>
      <c r="C61" s="256"/>
      <c r="D61" s="256"/>
      <c r="E61" s="256"/>
      <c r="F61" s="289" t="s">
        <v>210</v>
      </c>
      <c r="G61" s="289"/>
      <c r="H61" s="289"/>
      <c r="I61" s="256"/>
      <c r="J61" s="377">
        <v>142.20920000000001</v>
      </c>
      <c r="K61" s="378">
        <v>48.499200000000002</v>
      </c>
      <c r="L61" s="288"/>
      <c r="M61" s="288"/>
      <c r="N61" s="256"/>
      <c r="O61" s="290">
        <v>144.60920000000002</v>
      </c>
      <c r="P61" s="378">
        <v>50.8992</v>
      </c>
    </row>
    <row r="62" spans="1:16" ht="15.75" hidden="1" customHeight="1" x14ac:dyDescent="0.25">
      <c r="A62" s="253"/>
      <c r="B62" s="291" t="s">
        <v>211</v>
      </c>
      <c r="C62" s="253"/>
      <c r="D62" s="253"/>
      <c r="E62" s="253"/>
      <c r="F62" s="253"/>
      <c r="G62" s="253"/>
      <c r="H62" s="253"/>
      <c r="I62" s="253"/>
      <c r="J62" s="253"/>
      <c r="K62" s="253"/>
      <c r="L62" s="253"/>
      <c r="M62" s="253"/>
      <c r="N62" s="253"/>
      <c r="O62" s="253"/>
      <c r="P62" s="253"/>
    </row>
    <row r="63" spans="1:16" ht="15.75" x14ac:dyDescent="0.25">
      <c r="A63" s="253"/>
      <c r="B63" s="291"/>
      <c r="C63" s="253"/>
      <c r="D63" s="253"/>
      <c r="E63" s="253"/>
      <c r="F63" s="253"/>
      <c r="G63" s="253"/>
      <c r="H63" s="253"/>
      <c r="I63" s="253"/>
      <c r="J63" s="254" t="s">
        <v>164</v>
      </c>
      <c r="K63" s="253"/>
      <c r="L63" s="253"/>
      <c r="M63" s="253"/>
      <c r="N63" s="253"/>
      <c r="O63" s="254" t="s">
        <v>166</v>
      </c>
      <c r="P63" s="253"/>
    </row>
    <row r="64" spans="1:16" ht="23.25" thickBot="1" x14ac:dyDescent="0.3">
      <c r="A64" s="253"/>
      <c r="B64" s="379" t="s">
        <v>167</v>
      </c>
      <c r="C64" s="380"/>
      <c r="D64" s="380"/>
      <c r="E64" s="380"/>
      <c r="F64" s="380"/>
      <c r="G64" s="380"/>
      <c r="H64" s="380"/>
      <c r="I64" s="380"/>
      <c r="J64" s="381" t="s">
        <v>168</v>
      </c>
      <c r="K64" s="253"/>
      <c r="L64" s="382"/>
      <c r="M64" s="382"/>
      <c r="N64" s="382"/>
      <c r="O64" s="383" t="s">
        <v>168</v>
      </c>
      <c r="P64" s="253"/>
    </row>
    <row r="65" spans="1:16" ht="18.75" thickTop="1" x14ac:dyDescent="0.25">
      <c r="A65" s="253"/>
      <c r="B65" s="384" t="s">
        <v>169</v>
      </c>
      <c r="C65" s="385"/>
      <c r="D65" s="385"/>
      <c r="E65" s="384" t="s">
        <v>170</v>
      </c>
      <c r="F65" s="385"/>
      <c r="G65" s="385"/>
      <c r="H65" s="385"/>
      <c r="I65" s="385"/>
      <c r="J65" s="385"/>
      <c r="K65" s="253"/>
      <c r="L65" s="386"/>
      <c r="M65" s="386"/>
      <c r="N65" s="386"/>
      <c r="O65" s="386"/>
      <c r="P65" s="253"/>
    </row>
    <row r="66" spans="1:16" ht="15.75" x14ac:dyDescent="0.25">
      <c r="A66" s="253"/>
      <c r="B66" s="387" t="s">
        <v>171</v>
      </c>
      <c r="C66" s="385"/>
      <c r="D66" s="385"/>
      <c r="E66" s="387" t="s">
        <v>172</v>
      </c>
      <c r="F66" s="385"/>
      <c r="G66" s="385"/>
      <c r="H66" s="388" t="s">
        <v>173</v>
      </c>
      <c r="I66" s="389">
        <v>0.86624999999999996</v>
      </c>
      <c r="J66" s="390" t="s">
        <v>4</v>
      </c>
      <c r="K66" s="391"/>
      <c r="L66" s="386"/>
      <c r="M66" s="392"/>
      <c r="N66" s="393"/>
      <c r="O66" s="394"/>
      <c r="P66" s="253"/>
    </row>
    <row r="67" spans="1:16" ht="75.75" customHeight="1" thickBot="1" x14ac:dyDescent="0.3">
      <c r="A67" s="253"/>
      <c r="B67" s="395" t="s">
        <v>10</v>
      </c>
      <c r="C67" s="1219" t="s">
        <v>80</v>
      </c>
      <c r="D67" s="1219"/>
      <c r="E67" s="1219"/>
      <c r="F67" s="1219"/>
      <c r="G67" s="1219"/>
      <c r="H67" s="1219"/>
      <c r="I67" s="396" t="s">
        <v>175</v>
      </c>
      <c r="J67" s="396"/>
      <c r="K67" s="253"/>
      <c r="L67" s="397"/>
      <c r="M67" s="397"/>
      <c r="N67" s="398" t="s">
        <v>175</v>
      </c>
      <c r="O67" s="398"/>
      <c r="P67" s="253" t="s">
        <v>223</v>
      </c>
    </row>
    <row r="68" spans="1:16" ht="15.75" thickBot="1" x14ac:dyDescent="0.3">
      <c r="A68" s="253"/>
      <c r="B68" s="399" t="s">
        <v>176</v>
      </c>
      <c r="C68" s="399"/>
      <c r="D68" s="399" t="s">
        <v>177</v>
      </c>
      <c r="E68" s="399" t="s">
        <v>178</v>
      </c>
      <c r="F68" s="399"/>
      <c r="G68" s="399" t="s">
        <v>179</v>
      </c>
      <c r="H68" s="399"/>
      <c r="I68" s="385"/>
      <c r="J68" s="400" t="s">
        <v>180</v>
      </c>
      <c r="K68" s="253"/>
      <c r="L68" s="401" t="s">
        <v>179</v>
      </c>
      <c r="M68" s="401"/>
      <c r="N68" s="386"/>
      <c r="O68" s="402" t="s">
        <v>180</v>
      </c>
      <c r="P68" s="253"/>
    </row>
    <row r="69" spans="1:16" ht="15.75" thickBot="1" x14ac:dyDescent="0.3">
      <c r="A69" s="253"/>
      <c r="B69" s="399"/>
      <c r="C69" s="399"/>
      <c r="D69" s="399"/>
      <c r="E69" s="403" t="s">
        <v>181</v>
      </c>
      <c r="F69" s="403" t="s">
        <v>182</v>
      </c>
      <c r="G69" s="403" t="s">
        <v>183</v>
      </c>
      <c r="H69" s="403" t="s">
        <v>184</v>
      </c>
      <c r="I69" s="404"/>
      <c r="J69" s="405" t="s">
        <v>224</v>
      </c>
      <c r="K69" s="253"/>
      <c r="L69" s="406" t="s">
        <v>183</v>
      </c>
      <c r="M69" s="406" t="s">
        <v>184</v>
      </c>
      <c r="N69" s="407"/>
      <c r="O69" s="406" t="s">
        <v>185</v>
      </c>
      <c r="P69" s="253"/>
    </row>
    <row r="70" spans="1:16" ht="28.5" customHeight="1" x14ac:dyDescent="0.25">
      <c r="A70" s="253"/>
      <c r="B70" s="408" t="s">
        <v>225</v>
      </c>
      <c r="C70" s="1217" t="s">
        <v>275</v>
      </c>
      <c r="D70" s="409">
        <v>1</v>
      </c>
      <c r="E70" s="410">
        <v>1</v>
      </c>
      <c r="F70" s="411">
        <v>0</v>
      </c>
      <c r="G70" s="412">
        <v>194.4485</v>
      </c>
      <c r="H70" s="413">
        <v>64.113799999999998</v>
      </c>
      <c r="I70" s="385"/>
      <c r="J70" s="412">
        <v>194.4485</v>
      </c>
      <c r="K70" s="253"/>
      <c r="L70" s="414">
        <v>196.54849999999999</v>
      </c>
      <c r="M70" s="415">
        <v>66.213800000000006</v>
      </c>
      <c r="N70" s="386"/>
      <c r="O70" s="416">
        <v>196.54849999999999</v>
      </c>
      <c r="P70" s="253"/>
    </row>
    <row r="71" spans="1:16" ht="42.75" customHeight="1" thickBot="1" x14ac:dyDescent="0.3">
      <c r="A71" s="253"/>
      <c r="B71" s="404"/>
      <c r="C71" s="1218"/>
      <c r="D71" s="404"/>
      <c r="E71" s="404"/>
      <c r="F71" s="404"/>
      <c r="G71" s="404"/>
      <c r="H71" s="417" t="s">
        <v>186</v>
      </c>
      <c r="I71" s="404"/>
      <c r="J71" s="418">
        <v>194.4485</v>
      </c>
      <c r="K71" s="419"/>
      <c r="L71" s="407"/>
      <c r="M71" s="420" t="s">
        <v>186</v>
      </c>
      <c r="N71" s="407"/>
      <c r="O71" s="421">
        <v>196.54849999999999</v>
      </c>
      <c r="P71" s="419"/>
    </row>
    <row r="72" spans="1:16" ht="15.75" thickBot="1" x14ac:dyDescent="0.3">
      <c r="A72" s="253"/>
      <c r="B72" s="422" t="s">
        <v>187</v>
      </c>
      <c r="C72" s="404"/>
      <c r="D72" s="403" t="s">
        <v>177</v>
      </c>
      <c r="E72" s="403" t="s">
        <v>188</v>
      </c>
      <c r="F72" s="404"/>
      <c r="G72" s="403" t="s">
        <v>179</v>
      </c>
      <c r="H72" s="399" t="s">
        <v>189</v>
      </c>
      <c r="I72" s="399"/>
      <c r="J72" s="399"/>
      <c r="K72" s="253"/>
      <c r="L72" s="406" t="s">
        <v>179</v>
      </c>
      <c r="M72" s="401" t="s">
        <v>189</v>
      </c>
      <c r="N72" s="401"/>
      <c r="O72" s="401"/>
      <c r="P72" s="253"/>
    </row>
    <row r="73" spans="1:16" x14ac:dyDescent="0.25">
      <c r="A73" s="253"/>
      <c r="B73" s="423">
        <v>88316</v>
      </c>
      <c r="C73" s="424" t="s">
        <v>276</v>
      </c>
      <c r="D73" s="425">
        <v>1</v>
      </c>
      <c r="E73" s="423" t="s">
        <v>274</v>
      </c>
      <c r="F73" s="426"/>
      <c r="G73" s="427">
        <v>19.46</v>
      </c>
      <c r="H73" s="426"/>
      <c r="I73" s="426"/>
      <c r="J73" s="428">
        <v>19.46</v>
      </c>
      <c r="K73" s="429"/>
      <c r="L73" s="430">
        <v>21.29</v>
      </c>
      <c r="M73" s="386"/>
      <c r="N73" s="386"/>
      <c r="O73" s="431">
        <v>21.29</v>
      </c>
      <c r="P73" s="429"/>
    </row>
    <row r="74" spans="1:16" x14ac:dyDescent="0.25">
      <c r="A74" s="253"/>
      <c r="B74" s="385"/>
      <c r="C74" s="385"/>
      <c r="D74" s="432" t="s">
        <v>190</v>
      </c>
      <c r="E74" s="432"/>
      <c r="F74" s="432"/>
      <c r="G74" s="432"/>
      <c r="H74" s="432"/>
      <c r="I74" s="385"/>
      <c r="J74" s="433">
        <v>19.46</v>
      </c>
      <c r="K74" s="253"/>
      <c r="L74" s="434" t="s">
        <v>190</v>
      </c>
      <c r="M74" s="434"/>
      <c r="N74" s="386"/>
      <c r="O74" s="435">
        <v>21.29</v>
      </c>
      <c r="P74" s="253"/>
    </row>
    <row r="75" spans="1:16" ht="15.75" thickBot="1" x14ac:dyDescent="0.3">
      <c r="A75" s="253"/>
      <c r="B75" s="404"/>
      <c r="C75" s="404"/>
      <c r="D75" s="399" t="s">
        <v>191</v>
      </c>
      <c r="E75" s="399"/>
      <c r="F75" s="399"/>
      <c r="G75" s="399"/>
      <c r="H75" s="399"/>
      <c r="I75" s="404"/>
      <c r="J75" s="418">
        <v>213.9085</v>
      </c>
      <c r="K75" s="429"/>
      <c r="L75" s="401" t="s">
        <v>191</v>
      </c>
      <c r="M75" s="401"/>
      <c r="N75" s="407"/>
      <c r="O75" s="436">
        <v>217.83849999999998</v>
      </c>
      <c r="P75" s="253"/>
    </row>
    <row r="76" spans="1:16" x14ac:dyDescent="0.25">
      <c r="A76" s="253"/>
      <c r="B76" s="385"/>
      <c r="C76" s="385"/>
      <c r="D76" s="432" t="s">
        <v>192</v>
      </c>
      <c r="E76" s="432"/>
      <c r="F76" s="432"/>
      <c r="G76" s="432"/>
      <c r="H76" s="432"/>
      <c r="I76" s="385"/>
      <c r="J76" s="437">
        <v>246.93621933621935</v>
      </c>
      <c r="K76" s="429"/>
      <c r="L76" s="438" t="s">
        <v>192</v>
      </c>
      <c r="M76" s="438"/>
      <c r="N76" s="386"/>
      <c r="O76" s="435">
        <v>251.47301587301587</v>
      </c>
      <c r="P76" s="429"/>
    </row>
    <row r="77" spans="1:16" x14ac:dyDescent="0.25">
      <c r="A77" s="253"/>
      <c r="B77" s="385"/>
      <c r="C77" s="385"/>
      <c r="D77" s="385"/>
      <c r="E77" s="385"/>
      <c r="F77" s="385"/>
      <c r="G77" s="385"/>
      <c r="H77" s="439" t="s">
        <v>193</v>
      </c>
      <c r="I77" s="385"/>
      <c r="J77" s="440">
        <v>0</v>
      </c>
      <c r="K77" s="253"/>
      <c r="L77" s="386"/>
      <c r="M77" s="441" t="s">
        <v>193</v>
      </c>
      <c r="N77" s="386"/>
      <c r="O77" s="442">
        <v>0</v>
      </c>
      <c r="P77" s="253"/>
    </row>
    <row r="78" spans="1:16" ht="15.75" thickBot="1" x14ac:dyDescent="0.3">
      <c r="A78" s="253"/>
      <c r="B78" s="404"/>
      <c r="C78" s="404"/>
      <c r="D78" s="404"/>
      <c r="E78" s="404"/>
      <c r="F78" s="404"/>
      <c r="G78" s="404"/>
      <c r="H78" s="417" t="s">
        <v>194</v>
      </c>
      <c r="I78" s="404"/>
      <c r="J78" s="443">
        <v>0</v>
      </c>
      <c r="K78" s="253"/>
      <c r="L78" s="407"/>
      <c r="M78" s="420" t="s">
        <v>194</v>
      </c>
      <c r="N78" s="407"/>
      <c r="O78" s="421">
        <v>0</v>
      </c>
      <c r="P78" s="253"/>
    </row>
    <row r="79" spans="1:16" ht="15.75" thickBot="1" x14ac:dyDescent="0.3">
      <c r="A79" s="253"/>
      <c r="B79" s="422" t="s">
        <v>195</v>
      </c>
      <c r="C79" s="404"/>
      <c r="D79" s="403" t="s">
        <v>177</v>
      </c>
      <c r="E79" s="403" t="s">
        <v>188</v>
      </c>
      <c r="F79" s="404"/>
      <c r="G79" s="403" t="s">
        <v>196</v>
      </c>
      <c r="H79" s="399" t="s">
        <v>197</v>
      </c>
      <c r="I79" s="399"/>
      <c r="J79" s="399"/>
      <c r="K79" s="253"/>
      <c r="L79" s="406" t="s">
        <v>196</v>
      </c>
      <c r="M79" s="401" t="s">
        <v>197</v>
      </c>
      <c r="N79" s="401"/>
      <c r="O79" s="401"/>
      <c r="P79" s="253"/>
    </row>
    <row r="80" spans="1:16" ht="28.5" customHeight="1" x14ac:dyDescent="0.25">
      <c r="A80" s="253"/>
      <c r="B80" s="408" t="s">
        <v>226</v>
      </c>
      <c r="C80" s="444" t="s">
        <v>277</v>
      </c>
      <c r="D80" s="445">
        <v>1.4999999999999999E-4</v>
      </c>
      <c r="E80" s="446" t="s">
        <v>278</v>
      </c>
      <c r="F80" s="385"/>
      <c r="G80" s="447">
        <v>3802.6853000000001</v>
      </c>
      <c r="H80" s="385"/>
      <c r="I80" s="385"/>
      <c r="J80" s="448">
        <v>0.57040279500000002</v>
      </c>
      <c r="K80" s="429"/>
      <c r="L80" s="447">
        <v>3802.6853000000001</v>
      </c>
      <c r="M80" s="386"/>
      <c r="N80" s="386"/>
      <c r="O80" s="447">
        <v>0.57040279500000002</v>
      </c>
      <c r="P80" s="429"/>
    </row>
    <row r="81" spans="1:16" ht="15.75" thickBot="1" x14ac:dyDescent="0.3">
      <c r="A81" s="253"/>
      <c r="B81" s="404"/>
      <c r="C81" s="449"/>
      <c r="D81" s="399" t="s">
        <v>198</v>
      </c>
      <c r="E81" s="399"/>
      <c r="F81" s="399"/>
      <c r="G81" s="399"/>
      <c r="H81" s="399"/>
      <c r="I81" s="404"/>
      <c r="J81" s="450">
        <v>0.57040279500000002</v>
      </c>
      <c r="K81" s="429"/>
      <c r="L81" s="401" t="s">
        <v>198</v>
      </c>
      <c r="M81" s="401"/>
      <c r="N81" s="407"/>
      <c r="O81" s="451">
        <v>0.57040279500000002</v>
      </c>
      <c r="P81" s="429"/>
    </row>
    <row r="82" spans="1:16" ht="15.75" thickBot="1" x14ac:dyDescent="0.3">
      <c r="A82" s="253"/>
      <c r="B82" s="422" t="s">
        <v>199</v>
      </c>
      <c r="C82" s="404"/>
      <c r="D82" s="403" t="s">
        <v>177</v>
      </c>
      <c r="E82" s="403" t="s">
        <v>188</v>
      </c>
      <c r="F82" s="404"/>
      <c r="G82" s="452" t="s">
        <v>197</v>
      </c>
      <c r="H82" s="452"/>
      <c r="I82" s="452"/>
      <c r="J82" s="453" t="s">
        <v>197</v>
      </c>
      <c r="K82" s="253"/>
      <c r="L82" s="386"/>
      <c r="M82" s="420" t="s">
        <v>197</v>
      </c>
      <c r="N82" s="454"/>
      <c r="O82" s="455" t="s">
        <v>197</v>
      </c>
      <c r="P82" s="253"/>
    </row>
    <row r="83" spans="1:16" ht="47.25" hidden="1" customHeight="1" x14ac:dyDescent="0.3">
      <c r="A83" s="253"/>
      <c r="B83" s="456" t="s">
        <v>174</v>
      </c>
      <c r="C83" s="457" t="s">
        <v>268</v>
      </c>
      <c r="D83" s="458">
        <v>0</v>
      </c>
      <c r="E83" s="459" t="s">
        <v>73</v>
      </c>
      <c r="F83" s="459"/>
      <c r="G83" s="459"/>
      <c r="H83" s="460">
        <v>2.3501768302759878</v>
      </c>
      <c r="I83" s="461"/>
      <c r="J83" s="462">
        <v>0</v>
      </c>
      <c r="K83" s="419"/>
      <c r="L83" s="463"/>
      <c r="M83" s="464">
        <v>2.3898396959180306</v>
      </c>
      <c r="N83" s="465"/>
      <c r="O83" s="466">
        <v>0</v>
      </c>
      <c r="P83" s="419"/>
    </row>
    <row r="84" spans="1:16" ht="15.75" thickBot="1" x14ac:dyDescent="0.3">
      <c r="A84" s="253"/>
      <c r="B84" s="404"/>
      <c r="C84" s="404"/>
      <c r="D84" s="399" t="s">
        <v>200</v>
      </c>
      <c r="E84" s="399"/>
      <c r="F84" s="399"/>
      <c r="G84" s="399"/>
      <c r="H84" s="399"/>
      <c r="I84" s="404"/>
      <c r="J84" s="418">
        <v>0</v>
      </c>
      <c r="K84" s="253"/>
      <c r="L84" s="454" t="s">
        <v>200</v>
      </c>
      <c r="M84" s="454"/>
      <c r="N84" s="407"/>
      <c r="O84" s="421">
        <v>0</v>
      </c>
      <c r="P84" s="253"/>
    </row>
    <row r="85" spans="1:16" ht="15.75" thickBot="1" x14ac:dyDescent="0.3">
      <c r="A85" s="253"/>
      <c r="B85" s="404"/>
      <c r="C85" s="404"/>
      <c r="D85" s="404"/>
      <c r="E85" s="404"/>
      <c r="F85" s="404"/>
      <c r="G85" s="404"/>
      <c r="H85" s="417" t="s">
        <v>201</v>
      </c>
      <c r="I85" s="404"/>
      <c r="J85" s="467">
        <v>247.50662213121936</v>
      </c>
      <c r="K85" s="429"/>
      <c r="L85" s="407"/>
      <c r="M85" s="420" t="s">
        <v>201</v>
      </c>
      <c r="N85" s="407"/>
      <c r="O85" s="436">
        <v>252.04341866801587</v>
      </c>
      <c r="P85" s="429"/>
    </row>
    <row r="86" spans="1:16" ht="15.75" thickBot="1" x14ac:dyDescent="0.3">
      <c r="A86" s="253"/>
      <c r="B86" s="422" t="s">
        <v>202</v>
      </c>
      <c r="C86" s="404"/>
      <c r="D86" s="403" t="s">
        <v>0</v>
      </c>
      <c r="E86" s="403" t="s">
        <v>177</v>
      </c>
      <c r="F86" s="403" t="s">
        <v>188</v>
      </c>
      <c r="G86" s="404"/>
      <c r="H86" s="403" t="s">
        <v>197</v>
      </c>
      <c r="I86" s="399" t="s">
        <v>197</v>
      </c>
      <c r="J86" s="399"/>
      <c r="K86" s="253"/>
      <c r="L86" s="407"/>
      <c r="M86" s="420" t="s">
        <v>197</v>
      </c>
      <c r="N86" s="401" t="s">
        <v>197</v>
      </c>
      <c r="O86" s="401"/>
      <c r="P86" s="253"/>
    </row>
    <row r="87" spans="1:16" ht="28.5" customHeight="1" x14ac:dyDescent="0.25">
      <c r="A87" s="253"/>
      <c r="B87" s="468" t="s">
        <v>227</v>
      </c>
      <c r="C87" s="469" t="s">
        <v>228</v>
      </c>
      <c r="D87" s="468" t="s">
        <v>11</v>
      </c>
      <c r="E87" s="470">
        <v>0.17499999999999999</v>
      </c>
      <c r="F87" s="468" t="s">
        <v>223</v>
      </c>
      <c r="G87" s="471"/>
      <c r="H87" s="472">
        <v>187.90152404845975</v>
      </c>
      <c r="I87" s="471"/>
      <c r="J87" s="472">
        <v>32.882766708480453</v>
      </c>
      <c r="K87" s="429"/>
      <c r="L87" s="473"/>
      <c r="M87" s="474">
        <v>191.38155113038255</v>
      </c>
      <c r="N87" s="475"/>
      <c r="O87" s="474">
        <v>33.491771447816944</v>
      </c>
      <c r="P87" s="429"/>
    </row>
    <row r="88" spans="1:16" ht="15.75" thickBot="1" x14ac:dyDescent="0.3">
      <c r="A88" s="253"/>
      <c r="B88" s="404"/>
      <c r="C88" s="404"/>
      <c r="D88" s="399" t="s">
        <v>203</v>
      </c>
      <c r="E88" s="399"/>
      <c r="F88" s="399"/>
      <c r="G88" s="399"/>
      <c r="H88" s="399"/>
      <c r="I88" s="404"/>
      <c r="J88" s="467">
        <v>32.882766708480453</v>
      </c>
      <c r="K88" s="253"/>
      <c r="L88" s="401" t="s">
        <v>203</v>
      </c>
      <c r="M88" s="401"/>
      <c r="N88" s="407"/>
      <c r="O88" s="436">
        <v>33.491771447816944</v>
      </c>
      <c r="P88" s="253"/>
    </row>
    <row r="89" spans="1:16" ht="15.75" thickBot="1" x14ac:dyDescent="0.3">
      <c r="A89" s="253"/>
      <c r="B89" s="399" t="s">
        <v>204</v>
      </c>
      <c r="C89" s="399"/>
      <c r="D89" s="399" t="s">
        <v>177</v>
      </c>
      <c r="E89" s="399" t="s">
        <v>188</v>
      </c>
      <c r="F89" s="399" t="s">
        <v>205</v>
      </c>
      <c r="G89" s="399"/>
      <c r="H89" s="399"/>
      <c r="I89" s="385"/>
      <c r="J89" s="399" t="s">
        <v>197</v>
      </c>
      <c r="K89" s="253"/>
      <c r="L89" s="386"/>
      <c r="M89" s="402" t="s">
        <v>205</v>
      </c>
      <c r="N89" s="386"/>
      <c r="O89" s="401" t="s">
        <v>197</v>
      </c>
      <c r="P89" s="253"/>
    </row>
    <row r="90" spans="1:16" ht="15.75" thickBot="1" x14ac:dyDescent="0.3">
      <c r="A90" s="253"/>
      <c r="B90" s="399"/>
      <c r="C90" s="399"/>
      <c r="D90" s="399"/>
      <c r="E90" s="399"/>
      <c r="F90" s="403" t="s">
        <v>206</v>
      </c>
      <c r="G90" s="403" t="s">
        <v>207</v>
      </c>
      <c r="H90" s="403" t="s">
        <v>208</v>
      </c>
      <c r="I90" s="404"/>
      <c r="J90" s="399"/>
      <c r="K90" s="253"/>
      <c r="L90" s="476" t="s">
        <v>206</v>
      </c>
      <c r="M90" s="476" t="s">
        <v>207</v>
      </c>
      <c r="N90" s="476" t="s">
        <v>208</v>
      </c>
      <c r="O90" s="401"/>
      <c r="P90" s="253"/>
    </row>
    <row r="91" spans="1:16" ht="28.5" customHeight="1" x14ac:dyDescent="0.25">
      <c r="A91" s="253"/>
      <c r="B91" s="408" t="s">
        <v>229</v>
      </c>
      <c r="C91" s="444" t="s">
        <v>228</v>
      </c>
      <c r="D91" s="477">
        <v>0.17499999999999999</v>
      </c>
      <c r="E91" s="408" t="s">
        <v>230</v>
      </c>
      <c r="F91" s="408" t="s">
        <v>231</v>
      </c>
      <c r="G91" s="408" t="s">
        <v>232</v>
      </c>
      <c r="H91" s="408" t="s">
        <v>233</v>
      </c>
      <c r="I91" s="385"/>
      <c r="J91" s="478">
        <v>0</v>
      </c>
      <c r="K91" s="253"/>
      <c r="L91" s="479" t="s">
        <v>231</v>
      </c>
      <c r="M91" s="479" t="s">
        <v>232</v>
      </c>
      <c r="N91" s="479" t="s">
        <v>233</v>
      </c>
      <c r="O91" s="480">
        <v>0</v>
      </c>
      <c r="P91" s="253"/>
    </row>
    <row r="92" spans="1:16" x14ac:dyDescent="0.25">
      <c r="A92" s="253"/>
      <c r="B92" s="385"/>
      <c r="C92" s="385"/>
      <c r="D92" s="432" t="s">
        <v>209</v>
      </c>
      <c r="E92" s="432"/>
      <c r="F92" s="432"/>
      <c r="G92" s="432"/>
      <c r="H92" s="432"/>
      <c r="I92" s="385"/>
      <c r="J92" s="385"/>
      <c r="K92" s="253"/>
      <c r="L92" s="434" t="s">
        <v>209</v>
      </c>
      <c r="M92" s="434"/>
      <c r="N92" s="386"/>
      <c r="O92" s="386"/>
      <c r="P92" s="253"/>
    </row>
    <row r="93" spans="1:16" ht="15.75" thickBot="1" x14ac:dyDescent="0.3">
      <c r="A93" s="253"/>
      <c r="B93" s="380"/>
      <c r="C93" s="380"/>
      <c r="D93" s="380"/>
      <c r="E93" s="380"/>
      <c r="F93" s="481" t="s">
        <v>210</v>
      </c>
      <c r="G93" s="481"/>
      <c r="H93" s="481"/>
      <c r="I93" s="380"/>
      <c r="J93" s="482">
        <v>280.38938883969979</v>
      </c>
      <c r="K93" s="253"/>
      <c r="L93" s="483" t="s">
        <v>210</v>
      </c>
      <c r="M93" s="483"/>
      <c r="N93" s="382"/>
      <c r="O93" s="484">
        <v>285.53519011583285</v>
      </c>
      <c r="P93" s="253"/>
    </row>
    <row r="94" spans="1:16" ht="15.75" customHeight="1" thickTop="1" x14ac:dyDescent="0.25">
      <c r="A94" s="253"/>
      <c r="B94" s="485" t="s">
        <v>211</v>
      </c>
      <c r="C94" s="1220" t="s">
        <v>234</v>
      </c>
      <c r="D94" s="1221"/>
      <c r="E94" s="1221"/>
      <c r="F94" s="1221"/>
      <c r="G94" s="1221"/>
      <c r="H94" s="1221"/>
      <c r="I94" s="1221"/>
      <c r="J94" s="1221"/>
      <c r="K94" s="486"/>
      <c r="L94" s="486"/>
      <c r="M94" s="486"/>
      <c r="N94" s="486"/>
      <c r="O94" s="486"/>
      <c r="P94" s="253"/>
    </row>
    <row r="95" spans="1:16" x14ac:dyDescent="0.25">
      <c r="A95" s="253"/>
      <c r="B95" s="487"/>
      <c r="C95" s="1222"/>
      <c r="D95" s="1223"/>
      <c r="E95" s="1223"/>
      <c r="F95" s="1223"/>
      <c r="G95" s="1223"/>
      <c r="H95" s="1223"/>
      <c r="I95" s="1223"/>
      <c r="J95" s="1223"/>
      <c r="K95" s="486"/>
      <c r="L95" s="486"/>
      <c r="M95" s="486"/>
      <c r="N95" s="486"/>
      <c r="O95" s="486"/>
      <c r="P95" s="253"/>
    </row>
    <row r="96" spans="1:16" ht="30.75" customHeight="1" thickBot="1" x14ac:dyDescent="0.3">
      <c r="A96" s="253"/>
      <c r="B96" s="488"/>
      <c r="C96" s="1224"/>
      <c r="D96" s="1225"/>
      <c r="E96" s="1225"/>
      <c r="F96" s="1225"/>
      <c r="G96" s="1225"/>
      <c r="H96" s="1225"/>
      <c r="I96" s="1225"/>
      <c r="J96" s="1225"/>
      <c r="K96" s="489"/>
      <c r="L96" s="489"/>
      <c r="M96" s="489"/>
      <c r="N96" s="489"/>
      <c r="O96" s="489"/>
      <c r="P96" s="253"/>
    </row>
    <row r="97" spans="1:17" ht="8.25" customHeight="1" thickTop="1" x14ac:dyDescent="0.25">
      <c r="A97" s="253"/>
      <c r="B97" s="490"/>
      <c r="C97" s="491"/>
      <c r="D97" s="491"/>
      <c r="E97" s="491"/>
      <c r="F97" s="491"/>
      <c r="G97" s="491"/>
      <c r="H97" s="491"/>
      <c r="I97" s="491"/>
      <c r="J97" s="491"/>
      <c r="K97" s="489"/>
      <c r="L97" s="489"/>
      <c r="M97" s="489"/>
      <c r="N97" s="489"/>
      <c r="O97" s="489"/>
      <c r="P97" s="253"/>
    </row>
    <row r="98" spans="1:17" ht="15.75" x14ac:dyDescent="0.25">
      <c r="A98" s="253"/>
      <c r="B98" s="291"/>
      <c r="C98" s="253"/>
      <c r="D98" s="253"/>
      <c r="E98" s="253"/>
      <c r="F98" s="253"/>
      <c r="G98" s="253"/>
      <c r="H98" s="253"/>
      <c r="I98" s="253"/>
      <c r="J98" s="253"/>
      <c r="K98" s="254" t="s">
        <v>164</v>
      </c>
      <c r="L98" s="253"/>
      <c r="M98" s="253"/>
      <c r="N98" s="253"/>
      <c r="O98" s="253"/>
      <c r="P98" s="254" t="s">
        <v>166</v>
      </c>
      <c r="Q98" s="253"/>
    </row>
    <row r="99" spans="1:17" ht="15.75" x14ac:dyDescent="0.25">
      <c r="A99" s="253"/>
      <c r="B99" s="387" t="s">
        <v>171</v>
      </c>
      <c r="C99" s="385"/>
      <c r="D99" s="492" t="s">
        <v>235</v>
      </c>
      <c r="E99" s="387"/>
      <c r="F99" s="385"/>
      <c r="G99" s="385"/>
      <c r="H99" s="388" t="s">
        <v>173</v>
      </c>
      <c r="I99" s="493">
        <v>1</v>
      </c>
      <c r="J99" s="387"/>
      <c r="K99" s="494"/>
      <c r="L99" s="386"/>
      <c r="M99" s="392"/>
      <c r="N99" s="393"/>
      <c r="O99" s="394"/>
      <c r="P99" s="495"/>
      <c r="Q99" s="253"/>
    </row>
    <row r="100" spans="1:17" ht="45" customHeight="1" thickBot="1" x14ac:dyDescent="0.3">
      <c r="A100" s="253"/>
      <c r="B100" s="395" t="s">
        <v>225</v>
      </c>
      <c r="C100" s="1219" t="s">
        <v>275</v>
      </c>
      <c r="D100" s="1219"/>
      <c r="E100" s="1219"/>
      <c r="F100" s="1219"/>
      <c r="G100" s="1219"/>
      <c r="H100" s="1219"/>
      <c r="I100" s="396" t="s">
        <v>175</v>
      </c>
      <c r="J100" s="396"/>
      <c r="K100" s="496"/>
      <c r="L100" s="397"/>
      <c r="M100" s="397"/>
      <c r="N100" s="398" t="s">
        <v>175</v>
      </c>
      <c r="O100" s="398"/>
      <c r="P100" s="497"/>
      <c r="Q100" s="253"/>
    </row>
    <row r="101" spans="1:17" ht="15.75" thickBot="1" x14ac:dyDescent="0.3">
      <c r="A101" s="253"/>
      <c r="B101" s="399" t="s">
        <v>176</v>
      </c>
      <c r="C101" s="399"/>
      <c r="D101" s="452" t="s">
        <v>177</v>
      </c>
      <c r="E101" s="452" t="s">
        <v>178</v>
      </c>
      <c r="F101" s="452"/>
      <c r="G101" s="452" t="s">
        <v>179</v>
      </c>
      <c r="H101" s="452"/>
      <c r="I101" s="498"/>
      <c r="J101" s="400" t="s">
        <v>179</v>
      </c>
      <c r="K101" s="499" t="s">
        <v>179</v>
      </c>
      <c r="L101" s="401" t="s">
        <v>179</v>
      </c>
      <c r="M101" s="401"/>
      <c r="N101" s="386"/>
      <c r="O101" s="500" t="s">
        <v>179</v>
      </c>
      <c r="P101" s="501" t="s">
        <v>179</v>
      </c>
      <c r="Q101" s="253"/>
    </row>
    <row r="102" spans="1:17" ht="15.75" thickBot="1" x14ac:dyDescent="0.3">
      <c r="A102" s="253"/>
      <c r="B102" s="399"/>
      <c r="C102" s="399"/>
      <c r="D102" s="399"/>
      <c r="E102" s="403" t="s">
        <v>181</v>
      </c>
      <c r="F102" s="403" t="s">
        <v>182</v>
      </c>
      <c r="G102" s="403" t="s">
        <v>183</v>
      </c>
      <c r="H102" s="403" t="s">
        <v>184</v>
      </c>
      <c r="I102" s="404"/>
      <c r="J102" s="405" t="s">
        <v>214</v>
      </c>
      <c r="K102" s="502" t="s">
        <v>215</v>
      </c>
      <c r="L102" s="406" t="s">
        <v>183</v>
      </c>
      <c r="M102" s="406" t="s">
        <v>184</v>
      </c>
      <c r="N102" s="407"/>
      <c r="O102" s="406" t="s">
        <v>214</v>
      </c>
      <c r="P102" s="503" t="s">
        <v>215</v>
      </c>
      <c r="Q102" s="253"/>
    </row>
    <row r="103" spans="1:17" ht="28.5" customHeight="1" x14ac:dyDescent="0.25">
      <c r="A103" s="253"/>
      <c r="B103" s="504" t="s">
        <v>237</v>
      </c>
      <c r="C103" s="505" t="s">
        <v>279</v>
      </c>
      <c r="D103" s="506">
        <v>1</v>
      </c>
      <c r="E103" s="507">
        <v>1</v>
      </c>
      <c r="F103" s="508">
        <v>0</v>
      </c>
      <c r="G103" s="509">
        <v>193.54300000000001</v>
      </c>
      <c r="H103" s="508">
        <v>0</v>
      </c>
      <c r="I103" s="510"/>
      <c r="J103" s="511">
        <v>193.54300000000001</v>
      </c>
      <c r="K103" s="512">
        <v>0</v>
      </c>
      <c r="L103" s="513">
        <v>195.63749999999999</v>
      </c>
      <c r="M103" s="514">
        <v>0</v>
      </c>
      <c r="N103" s="386"/>
      <c r="O103" s="515">
        <v>195.63749999999999</v>
      </c>
      <c r="P103" s="516">
        <v>0</v>
      </c>
      <c r="Q103" s="253"/>
    </row>
    <row r="104" spans="1:17" ht="15.75" thickBot="1" x14ac:dyDescent="0.3">
      <c r="A104" s="253"/>
      <c r="B104" s="404"/>
      <c r="C104" s="404"/>
      <c r="D104" s="404"/>
      <c r="E104" s="404"/>
      <c r="F104" s="404"/>
      <c r="G104" s="404"/>
      <c r="H104" s="417" t="s">
        <v>186</v>
      </c>
      <c r="I104" s="404"/>
      <c r="J104" s="517">
        <v>193.54300000000001</v>
      </c>
      <c r="K104" s="518">
        <v>0</v>
      </c>
      <c r="L104" s="519" t="s">
        <v>186</v>
      </c>
      <c r="M104" s="520"/>
      <c r="N104" s="407"/>
      <c r="O104" s="421">
        <v>195.63749999999999</v>
      </c>
      <c r="P104" s="521">
        <v>0</v>
      </c>
      <c r="Q104" s="253"/>
    </row>
    <row r="105" spans="1:17" ht="28.5" customHeight="1" x14ac:dyDescent="0.25">
      <c r="A105" s="253"/>
      <c r="B105" s="522" t="s">
        <v>237</v>
      </c>
      <c r="C105" s="523" t="s">
        <v>279</v>
      </c>
      <c r="D105" s="506">
        <v>1</v>
      </c>
      <c r="E105" s="524">
        <v>0</v>
      </c>
      <c r="F105" s="525">
        <v>1</v>
      </c>
      <c r="G105" s="524">
        <v>0</v>
      </c>
      <c r="H105" s="526">
        <v>63.208300000000001</v>
      </c>
      <c r="I105" s="510"/>
      <c r="J105" s="527">
        <v>0</v>
      </c>
      <c r="K105" s="528">
        <v>63.208300000000001</v>
      </c>
      <c r="L105" s="529">
        <v>0</v>
      </c>
      <c r="M105" s="526">
        <v>65.302800000000005</v>
      </c>
      <c r="N105" s="386"/>
      <c r="O105" s="530">
        <v>0</v>
      </c>
      <c r="P105" s="531">
        <v>65.302800000000005</v>
      </c>
      <c r="Q105" s="253"/>
    </row>
    <row r="106" spans="1:17" ht="15.75" thickBot="1" x14ac:dyDescent="0.3">
      <c r="A106" s="253"/>
      <c r="B106" s="404"/>
      <c r="C106" s="404"/>
      <c r="D106" s="404"/>
      <c r="E106" s="404"/>
      <c r="F106" s="404"/>
      <c r="G106" s="404"/>
      <c r="H106" s="417" t="s">
        <v>186</v>
      </c>
      <c r="I106" s="404"/>
      <c r="J106" s="532">
        <v>0</v>
      </c>
      <c r="K106" s="533">
        <v>63.208300000000001</v>
      </c>
      <c r="L106" s="519" t="s">
        <v>186</v>
      </c>
      <c r="M106" s="520"/>
      <c r="N106" s="407"/>
      <c r="O106" s="534">
        <v>0</v>
      </c>
      <c r="P106" s="535">
        <v>65.302800000000005</v>
      </c>
      <c r="Q106" s="253"/>
    </row>
    <row r="107" spans="1:17" ht="15.75" thickBot="1" x14ac:dyDescent="0.3">
      <c r="A107" s="253"/>
      <c r="B107" s="404"/>
      <c r="C107" s="404"/>
      <c r="D107" s="404"/>
      <c r="E107" s="404"/>
      <c r="F107" s="404"/>
      <c r="G107" s="404"/>
      <c r="H107" s="417"/>
      <c r="I107" s="404"/>
      <c r="J107" s="536"/>
      <c r="K107" s="537"/>
      <c r="L107" s="407"/>
      <c r="M107" s="420"/>
      <c r="N107" s="407"/>
      <c r="O107" s="538"/>
      <c r="P107" s="539"/>
      <c r="Q107" s="253"/>
    </row>
    <row r="108" spans="1:17" ht="15.75" thickBot="1" x14ac:dyDescent="0.3">
      <c r="A108" s="253"/>
      <c r="B108" s="422" t="s">
        <v>218</v>
      </c>
      <c r="C108" s="404"/>
      <c r="D108" s="403" t="s">
        <v>177</v>
      </c>
      <c r="E108" s="403" t="s">
        <v>188</v>
      </c>
      <c r="F108" s="404"/>
      <c r="G108" s="403" t="s">
        <v>179</v>
      </c>
      <c r="H108" s="452" t="s">
        <v>189</v>
      </c>
      <c r="I108" s="452"/>
      <c r="J108" s="540"/>
      <c r="K108" s="541" t="s">
        <v>189</v>
      </c>
      <c r="L108" s="420" t="s">
        <v>179</v>
      </c>
      <c r="M108" s="401" t="s">
        <v>189</v>
      </c>
      <c r="N108" s="401"/>
      <c r="O108" s="401"/>
      <c r="P108" s="542" t="s">
        <v>189</v>
      </c>
      <c r="Q108" s="253"/>
    </row>
    <row r="109" spans="1:17" ht="28.5" customHeight="1" x14ac:dyDescent="0.25">
      <c r="A109" s="253"/>
      <c r="B109" s="543" t="s">
        <v>238</v>
      </c>
      <c r="C109" s="544" t="s">
        <v>280</v>
      </c>
      <c r="D109" s="545">
        <v>1</v>
      </c>
      <c r="E109" s="546" t="s">
        <v>272</v>
      </c>
      <c r="F109" s="547"/>
      <c r="G109" s="548">
        <v>19.314499999999999</v>
      </c>
      <c r="H109" s="549"/>
      <c r="I109" s="549"/>
      <c r="J109" s="550">
        <v>19.314499999999999</v>
      </c>
      <c r="K109" s="551">
        <v>19.314499999999999</v>
      </c>
      <c r="L109" s="552">
        <v>21.408999999999999</v>
      </c>
      <c r="M109" s="441"/>
      <c r="N109" s="441"/>
      <c r="O109" s="553">
        <v>21.408999999999999</v>
      </c>
      <c r="P109" s="554">
        <v>21.408999999999999</v>
      </c>
      <c r="Q109" s="253"/>
    </row>
    <row r="110" spans="1:17" ht="15.75" thickBot="1" x14ac:dyDescent="0.3">
      <c r="A110" s="253"/>
      <c r="B110" s="385"/>
      <c r="C110" s="385"/>
      <c r="D110" s="399"/>
      <c r="E110" s="399"/>
      <c r="F110" s="399" t="s">
        <v>190</v>
      </c>
      <c r="G110" s="399"/>
      <c r="H110" s="399"/>
      <c r="I110" s="385"/>
      <c r="J110" s="555">
        <v>19.314499999999999</v>
      </c>
      <c r="K110" s="556">
        <v>19.314499999999999</v>
      </c>
      <c r="L110" s="401" t="s">
        <v>190</v>
      </c>
      <c r="M110" s="401"/>
      <c r="N110" s="401"/>
      <c r="O110" s="442">
        <v>21.408999999999999</v>
      </c>
      <c r="P110" s="557">
        <v>21.408999999999999</v>
      </c>
      <c r="Q110" s="253"/>
    </row>
    <row r="111" spans="1:17" ht="15.75" thickBot="1" x14ac:dyDescent="0.3">
      <c r="A111" s="253"/>
      <c r="B111" s="558" t="s">
        <v>220</v>
      </c>
      <c r="C111" s="559"/>
      <c r="D111" s="560"/>
      <c r="E111" s="560"/>
      <c r="F111" s="559"/>
      <c r="G111" s="560"/>
      <c r="H111" s="561"/>
      <c r="I111" s="562"/>
      <c r="J111" s="563">
        <v>174.2285</v>
      </c>
      <c r="K111" s="564">
        <v>43.893799999999999</v>
      </c>
      <c r="L111" s="476"/>
      <c r="M111" s="454"/>
      <c r="N111" s="454"/>
      <c r="O111" s="565">
        <v>174.2285</v>
      </c>
      <c r="P111" s="566">
        <v>43.893800000000006</v>
      </c>
      <c r="Q111" s="253"/>
    </row>
    <row r="112" spans="1:17" ht="9.75" customHeight="1" thickBot="1" x14ac:dyDescent="0.3">
      <c r="A112" s="253"/>
      <c r="B112" s="422"/>
      <c r="C112" s="404"/>
      <c r="D112" s="403"/>
      <c r="E112" s="403"/>
      <c r="F112" s="404"/>
      <c r="G112" s="403"/>
      <c r="H112" s="418"/>
      <c r="I112" s="417"/>
      <c r="J112" s="567"/>
      <c r="K112" s="537"/>
      <c r="L112" s="406"/>
      <c r="M112" s="420"/>
      <c r="N112" s="420"/>
      <c r="O112" s="420"/>
      <c r="P112" s="539"/>
      <c r="Q112" s="253"/>
    </row>
    <row r="113" spans="1:17" ht="15.75" thickBot="1" x14ac:dyDescent="0.3">
      <c r="A113" s="253"/>
      <c r="B113" s="422" t="s">
        <v>221</v>
      </c>
      <c r="C113" s="404"/>
      <c r="D113" s="403" t="s">
        <v>177</v>
      </c>
      <c r="E113" s="403" t="s">
        <v>188</v>
      </c>
      <c r="F113" s="404"/>
      <c r="G113" s="403" t="s">
        <v>179</v>
      </c>
      <c r="H113" s="399" t="s">
        <v>189</v>
      </c>
      <c r="I113" s="399"/>
      <c r="J113" s="568"/>
      <c r="K113" s="541" t="s">
        <v>189</v>
      </c>
      <c r="L113" s="420" t="s">
        <v>179</v>
      </c>
      <c r="M113" s="401" t="s">
        <v>189</v>
      </c>
      <c r="N113" s="401"/>
      <c r="O113" s="401"/>
      <c r="P113" s="542" t="s">
        <v>189</v>
      </c>
      <c r="Q113" s="253"/>
    </row>
    <row r="114" spans="1:17" ht="28.5" customHeight="1" thickBot="1" x14ac:dyDescent="0.3">
      <c r="A114" s="253"/>
      <c r="B114" s="569">
        <v>88297</v>
      </c>
      <c r="C114" s="570" t="s">
        <v>281</v>
      </c>
      <c r="D114" s="571">
        <v>1</v>
      </c>
      <c r="E114" s="572" t="s">
        <v>274</v>
      </c>
      <c r="F114" s="423"/>
      <c r="G114" s="573">
        <v>20.22</v>
      </c>
      <c r="H114" s="574"/>
      <c r="I114" s="574"/>
      <c r="J114" s="575">
        <v>20.22</v>
      </c>
      <c r="K114" s="576">
        <v>20.22</v>
      </c>
      <c r="L114" s="577">
        <v>22.32</v>
      </c>
      <c r="M114" s="455"/>
      <c r="N114" s="578"/>
      <c r="O114" s="579">
        <v>22.32</v>
      </c>
      <c r="P114" s="580">
        <v>22.32</v>
      </c>
      <c r="Q114" s="253"/>
    </row>
    <row r="115" spans="1:17" ht="15.75" thickBot="1" x14ac:dyDescent="0.3">
      <c r="A115" s="253"/>
      <c r="B115" s="581" t="s">
        <v>222</v>
      </c>
      <c r="C115" s="559"/>
      <c r="D115" s="560"/>
      <c r="E115" s="560"/>
      <c r="F115" s="559"/>
      <c r="G115" s="560"/>
      <c r="H115" s="561"/>
      <c r="I115" s="582"/>
      <c r="J115" s="583">
        <v>194.4485</v>
      </c>
      <c r="K115" s="584">
        <v>64.113799999999998</v>
      </c>
      <c r="L115" s="420"/>
      <c r="M115" s="585">
        <v>196.54849999999999</v>
      </c>
      <c r="N115" s="586"/>
      <c r="O115" s="586"/>
      <c r="P115" s="587">
        <v>66.213800000000006</v>
      </c>
      <c r="Q115" s="253"/>
    </row>
    <row r="116" spans="1:17" ht="15.75" thickBot="1" x14ac:dyDescent="0.3">
      <c r="A116" s="253"/>
      <c r="B116" s="404"/>
      <c r="C116" s="404"/>
      <c r="D116" s="399" t="s">
        <v>191</v>
      </c>
      <c r="E116" s="399"/>
      <c r="F116" s="399"/>
      <c r="G116" s="399"/>
      <c r="H116" s="399"/>
      <c r="I116" s="404"/>
      <c r="J116" s="588">
        <v>194.4485</v>
      </c>
      <c r="K116" s="589">
        <v>64.113799999999998</v>
      </c>
      <c r="L116" s="401" t="s">
        <v>191</v>
      </c>
      <c r="M116" s="401"/>
      <c r="N116" s="407"/>
      <c r="O116" s="421">
        <v>196.54849999999999</v>
      </c>
      <c r="P116" s="590">
        <v>66.213800000000006</v>
      </c>
      <c r="Q116" s="253"/>
    </row>
    <row r="117" spans="1:17" x14ac:dyDescent="0.25">
      <c r="A117" s="253"/>
      <c r="B117" s="385"/>
      <c r="C117" s="385"/>
      <c r="D117" s="385"/>
      <c r="E117" s="591"/>
      <c r="F117" s="591"/>
      <c r="G117" s="591" t="s">
        <v>192</v>
      </c>
      <c r="H117" s="591"/>
      <c r="I117" s="385"/>
      <c r="J117" s="592">
        <v>194.4485</v>
      </c>
      <c r="K117" s="593">
        <v>64.113799999999998</v>
      </c>
      <c r="L117" s="438" t="s">
        <v>192</v>
      </c>
      <c r="M117" s="438"/>
      <c r="N117" s="386"/>
      <c r="O117" s="442">
        <v>196.54849999999999</v>
      </c>
      <c r="P117" s="594">
        <v>66.213800000000006</v>
      </c>
      <c r="Q117" s="253"/>
    </row>
    <row r="118" spans="1:17" x14ac:dyDescent="0.25">
      <c r="A118" s="253"/>
      <c r="B118" s="385"/>
      <c r="C118" s="385"/>
      <c r="D118" s="385"/>
      <c r="E118" s="385"/>
      <c r="F118" s="385"/>
      <c r="G118" s="385"/>
      <c r="H118" s="439" t="s">
        <v>193</v>
      </c>
      <c r="I118" s="385"/>
      <c r="J118" s="592">
        <v>0</v>
      </c>
      <c r="K118" s="595">
        <v>0</v>
      </c>
      <c r="L118" s="386"/>
      <c r="M118" s="441" t="s">
        <v>193</v>
      </c>
      <c r="N118" s="386"/>
      <c r="O118" s="442">
        <v>0</v>
      </c>
      <c r="P118" s="596">
        <v>0</v>
      </c>
      <c r="Q118" s="253"/>
    </row>
    <row r="119" spans="1:17" ht="15.75" thickBot="1" x14ac:dyDescent="0.3">
      <c r="A119" s="253"/>
      <c r="B119" s="404"/>
      <c r="C119" s="404"/>
      <c r="D119" s="404"/>
      <c r="E119" s="404"/>
      <c r="F119" s="404"/>
      <c r="G119" s="404"/>
      <c r="H119" s="417" t="s">
        <v>194</v>
      </c>
      <c r="I119" s="404"/>
      <c r="J119" s="588">
        <v>0</v>
      </c>
      <c r="K119" s="597">
        <v>0</v>
      </c>
      <c r="L119" s="407"/>
      <c r="M119" s="420" t="s">
        <v>194</v>
      </c>
      <c r="N119" s="407"/>
      <c r="O119" s="421">
        <v>0</v>
      </c>
      <c r="P119" s="598">
        <v>0</v>
      </c>
      <c r="Q119" s="253"/>
    </row>
    <row r="120" spans="1:17" ht="15.75" thickBot="1" x14ac:dyDescent="0.3">
      <c r="A120" s="253"/>
      <c r="B120" s="422" t="s">
        <v>195</v>
      </c>
      <c r="C120" s="404"/>
      <c r="D120" s="560" t="s">
        <v>177</v>
      </c>
      <c r="E120" s="560" t="s">
        <v>188</v>
      </c>
      <c r="F120" s="559"/>
      <c r="G120" s="403" t="s">
        <v>196</v>
      </c>
      <c r="H120" s="561"/>
      <c r="I120" s="452"/>
      <c r="J120" s="599" t="s">
        <v>197</v>
      </c>
      <c r="K120" s="600" t="s">
        <v>197</v>
      </c>
      <c r="L120" s="420"/>
      <c r="M120" s="455" t="s">
        <v>196</v>
      </c>
      <c r="N120" s="454"/>
      <c r="O120" s="455" t="s">
        <v>197</v>
      </c>
      <c r="P120" s="601" t="s">
        <v>197</v>
      </c>
      <c r="Q120" s="253"/>
    </row>
    <row r="121" spans="1:17" ht="15.75" thickBot="1" x14ac:dyDescent="0.3">
      <c r="A121" s="253"/>
      <c r="B121" s="404"/>
      <c r="C121" s="404"/>
      <c r="D121" s="452"/>
      <c r="E121" s="452"/>
      <c r="F121" s="452"/>
      <c r="G121" s="452" t="s">
        <v>198</v>
      </c>
      <c r="H121" s="452"/>
      <c r="I121" s="404"/>
      <c r="J121" s="536">
        <v>0</v>
      </c>
      <c r="K121" s="602">
        <v>0</v>
      </c>
      <c r="L121" s="454" t="s">
        <v>198</v>
      </c>
      <c r="M121" s="454"/>
      <c r="N121" s="407"/>
      <c r="O121" s="538">
        <v>0</v>
      </c>
      <c r="P121" s="603">
        <v>0</v>
      </c>
      <c r="Q121" s="253"/>
    </row>
    <row r="122" spans="1:17" ht="15.75" thickBot="1" x14ac:dyDescent="0.3">
      <c r="A122" s="253"/>
      <c r="B122" s="422" t="s">
        <v>199</v>
      </c>
      <c r="C122" s="404"/>
      <c r="D122" s="403" t="s">
        <v>177</v>
      </c>
      <c r="E122" s="403" t="s">
        <v>188</v>
      </c>
      <c r="F122" s="404"/>
      <c r="G122" s="403" t="s">
        <v>197</v>
      </c>
      <c r="H122" s="399" t="s">
        <v>197</v>
      </c>
      <c r="I122" s="399"/>
      <c r="J122" s="568"/>
      <c r="K122" s="600" t="s">
        <v>197</v>
      </c>
      <c r="L122" s="420"/>
      <c r="M122" s="455" t="s">
        <v>197</v>
      </c>
      <c r="N122" s="454"/>
      <c r="O122" s="454"/>
      <c r="P122" s="601" t="s">
        <v>197</v>
      </c>
      <c r="Q122" s="253"/>
    </row>
    <row r="123" spans="1:17" ht="15.75" thickBot="1" x14ac:dyDescent="0.3">
      <c r="A123" s="253"/>
      <c r="B123" s="404"/>
      <c r="C123" s="404"/>
      <c r="D123" s="452"/>
      <c r="E123" s="452"/>
      <c r="F123" s="452" t="s">
        <v>200</v>
      </c>
      <c r="G123" s="452"/>
      <c r="H123" s="452"/>
      <c r="I123" s="404"/>
      <c r="J123" s="536">
        <v>0</v>
      </c>
      <c r="K123" s="602">
        <v>0</v>
      </c>
      <c r="L123" s="454" t="s">
        <v>200</v>
      </c>
      <c r="M123" s="454"/>
      <c r="N123" s="407"/>
      <c r="O123" s="538">
        <v>0</v>
      </c>
      <c r="P123" s="603">
        <v>0</v>
      </c>
      <c r="Q123" s="253"/>
    </row>
    <row r="124" spans="1:17" ht="15.75" thickBot="1" x14ac:dyDescent="0.3">
      <c r="A124" s="253"/>
      <c r="B124" s="404"/>
      <c r="C124" s="404"/>
      <c r="D124" s="404"/>
      <c r="E124" s="404"/>
      <c r="F124" s="404"/>
      <c r="G124" s="404"/>
      <c r="H124" s="417" t="s">
        <v>201</v>
      </c>
      <c r="I124" s="404"/>
      <c r="J124" s="604">
        <v>194.4485</v>
      </c>
      <c r="K124" s="556">
        <v>64.113799999999998</v>
      </c>
      <c r="L124" s="407"/>
      <c r="M124" s="420" t="s">
        <v>201</v>
      </c>
      <c r="N124" s="407"/>
      <c r="O124" s="421">
        <v>196.54849999999999</v>
      </c>
      <c r="P124" s="557">
        <v>66.213800000000006</v>
      </c>
      <c r="Q124" s="253"/>
    </row>
    <row r="125" spans="1:17" ht="15.75" thickBot="1" x14ac:dyDescent="0.3">
      <c r="A125" s="253"/>
      <c r="B125" s="422" t="s">
        <v>202</v>
      </c>
      <c r="C125" s="404"/>
      <c r="D125" s="403" t="s">
        <v>0</v>
      </c>
      <c r="E125" s="403" t="s">
        <v>177</v>
      </c>
      <c r="F125" s="403" t="s">
        <v>188</v>
      </c>
      <c r="G125" s="404"/>
      <c r="H125" s="403" t="s">
        <v>197</v>
      </c>
      <c r="I125" s="399" t="s">
        <v>197</v>
      </c>
      <c r="J125" s="568"/>
      <c r="K125" s="600" t="s">
        <v>197</v>
      </c>
      <c r="L125" s="407"/>
      <c r="M125" s="420" t="s">
        <v>197</v>
      </c>
      <c r="N125" s="401" t="s">
        <v>197</v>
      </c>
      <c r="O125" s="401"/>
      <c r="P125" s="601" t="s">
        <v>197</v>
      </c>
      <c r="Q125" s="253"/>
    </row>
    <row r="126" spans="1:17" ht="15.75" thickBot="1" x14ac:dyDescent="0.3">
      <c r="A126" s="253"/>
      <c r="B126" s="404"/>
      <c r="C126" s="404"/>
      <c r="D126" s="399" t="s">
        <v>203</v>
      </c>
      <c r="E126" s="399"/>
      <c r="F126" s="399"/>
      <c r="G126" s="399"/>
      <c r="H126" s="399"/>
      <c r="I126" s="404"/>
      <c r="J126" s="604">
        <v>0</v>
      </c>
      <c r="K126" s="602">
        <v>0</v>
      </c>
      <c r="L126" s="454" t="s">
        <v>203</v>
      </c>
      <c r="M126" s="454"/>
      <c r="N126" s="407"/>
      <c r="O126" s="421">
        <v>0</v>
      </c>
      <c r="P126" s="603">
        <v>0</v>
      </c>
      <c r="Q126" s="253"/>
    </row>
    <row r="127" spans="1:17" ht="15.75" thickBot="1" x14ac:dyDescent="0.3">
      <c r="A127" s="253"/>
      <c r="B127" s="399" t="s">
        <v>204</v>
      </c>
      <c r="C127" s="399"/>
      <c r="D127" s="399" t="s">
        <v>177</v>
      </c>
      <c r="E127" s="399" t="s">
        <v>188</v>
      </c>
      <c r="F127" s="399" t="s">
        <v>205</v>
      </c>
      <c r="G127" s="399"/>
      <c r="H127" s="399"/>
      <c r="I127" s="385"/>
      <c r="J127" s="568" t="s">
        <v>197</v>
      </c>
      <c r="K127" s="605" t="s">
        <v>197</v>
      </c>
      <c r="L127" s="401" t="s">
        <v>205</v>
      </c>
      <c r="M127" s="401"/>
      <c r="N127" s="401"/>
      <c r="O127" s="401" t="s">
        <v>197</v>
      </c>
      <c r="P127" s="606" t="s">
        <v>197</v>
      </c>
      <c r="Q127" s="253"/>
    </row>
    <row r="128" spans="1:17" ht="15.75" thickBot="1" x14ac:dyDescent="0.3">
      <c r="A128" s="253"/>
      <c r="B128" s="399"/>
      <c r="C128" s="399"/>
      <c r="D128" s="399"/>
      <c r="E128" s="399"/>
      <c r="F128" s="403" t="s">
        <v>206</v>
      </c>
      <c r="G128" s="403" t="s">
        <v>207</v>
      </c>
      <c r="H128" s="403" t="s">
        <v>208</v>
      </c>
      <c r="I128" s="404"/>
      <c r="J128" s="568"/>
      <c r="K128" s="605"/>
      <c r="L128" s="406" t="s">
        <v>206</v>
      </c>
      <c r="M128" s="406" t="s">
        <v>207</v>
      </c>
      <c r="N128" s="406" t="s">
        <v>208</v>
      </c>
      <c r="O128" s="401"/>
      <c r="P128" s="606"/>
      <c r="Q128" s="253"/>
    </row>
    <row r="129" spans="1:17" x14ac:dyDescent="0.25">
      <c r="A129" s="253"/>
      <c r="B129" s="385"/>
      <c r="C129" s="385"/>
      <c r="D129" s="432" t="s">
        <v>209</v>
      </c>
      <c r="E129" s="432"/>
      <c r="F129" s="432"/>
      <c r="G129" s="432"/>
      <c r="H129" s="432"/>
      <c r="I129" s="385"/>
      <c r="J129" s="607">
        <v>0</v>
      </c>
      <c r="K129" s="608">
        <v>0</v>
      </c>
      <c r="L129" s="438" t="s">
        <v>209</v>
      </c>
      <c r="M129" s="438"/>
      <c r="N129" s="386"/>
      <c r="O129" s="609">
        <v>0</v>
      </c>
      <c r="P129" s="610">
        <v>0</v>
      </c>
      <c r="Q129" s="253"/>
    </row>
    <row r="130" spans="1:17" ht="15.75" thickBot="1" x14ac:dyDescent="0.3">
      <c r="A130" s="253"/>
      <c r="B130" s="380"/>
      <c r="C130" s="380"/>
      <c r="D130" s="380"/>
      <c r="E130" s="380"/>
      <c r="F130" s="481" t="s">
        <v>210</v>
      </c>
      <c r="G130" s="481"/>
      <c r="H130" s="481"/>
      <c r="I130" s="380"/>
      <c r="J130" s="611">
        <v>194.4485</v>
      </c>
      <c r="K130" s="612">
        <v>64.113799999999998</v>
      </c>
      <c r="L130" s="613" t="s">
        <v>210</v>
      </c>
      <c r="M130" s="483"/>
      <c r="N130" s="382"/>
      <c r="O130" s="614">
        <v>196.54849999999999</v>
      </c>
      <c r="P130" s="615">
        <v>66.213800000000006</v>
      </c>
      <c r="Q130" s="253"/>
    </row>
    <row r="131" spans="1:17" ht="15.75" thickTop="1" x14ac:dyDescent="0.25">
      <c r="A131" s="253"/>
      <c r="B131" s="291" t="s">
        <v>211</v>
      </c>
      <c r="C131" s="253"/>
      <c r="D131" s="253"/>
      <c r="E131" s="253"/>
      <c r="F131" s="253"/>
      <c r="G131" s="253"/>
      <c r="H131" s="253"/>
      <c r="I131" s="253"/>
      <c r="J131" s="253"/>
      <c r="K131" s="253"/>
      <c r="L131" s="253"/>
      <c r="M131" s="253"/>
      <c r="N131" s="253"/>
      <c r="O131" s="253"/>
      <c r="P131" s="253"/>
      <c r="Q131" s="253"/>
    </row>
    <row r="132" spans="1:17" ht="15.75" x14ac:dyDescent="0.25">
      <c r="A132" s="253"/>
      <c r="B132" s="253"/>
      <c r="C132" s="253"/>
      <c r="D132" s="253"/>
      <c r="E132" s="253"/>
      <c r="F132" s="253"/>
      <c r="G132" s="253"/>
      <c r="H132" s="253"/>
      <c r="I132" s="253"/>
      <c r="J132" s="254" t="s">
        <v>164</v>
      </c>
      <c r="K132" s="253"/>
      <c r="L132" s="253"/>
      <c r="M132" s="253"/>
      <c r="N132" s="253"/>
      <c r="O132" s="254" t="s">
        <v>166</v>
      </c>
      <c r="P132" s="253"/>
      <c r="Q132" s="253"/>
    </row>
    <row r="133" spans="1:17" ht="23.25" thickBot="1" x14ac:dyDescent="0.3">
      <c r="A133" s="253"/>
      <c r="B133" s="616" t="s">
        <v>167</v>
      </c>
      <c r="C133" s="617"/>
      <c r="D133" s="617"/>
      <c r="E133" s="617"/>
      <c r="F133" s="617"/>
      <c r="G133" s="617"/>
      <c r="H133" s="617"/>
      <c r="I133" s="617"/>
      <c r="J133" s="618" t="s">
        <v>168</v>
      </c>
      <c r="K133" s="253"/>
      <c r="L133" s="619"/>
      <c r="M133" s="619"/>
      <c r="N133" s="619"/>
      <c r="O133" s="620" t="s">
        <v>168</v>
      </c>
      <c r="P133" s="253"/>
    </row>
    <row r="134" spans="1:17" ht="18.75" thickTop="1" x14ac:dyDescent="0.25">
      <c r="A134" s="253"/>
      <c r="B134" s="621" t="s">
        <v>169</v>
      </c>
      <c r="C134" s="622"/>
      <c r="D134" s="622"/>
      <c r="E134" s="621" t="s">
        <v>170</v>
      </c>
      <c r="F134" s="622"/>
      <c r="G134" s="622"/>
      <c r="H134" s="622"/>
      <c r="I134" s="622"/>
      <c r="J134" s="622"/>
      <c r="K134" s="253"/>
      <c r="L134" s="623"/>
      <c r="M134" s="623"/>
      <c r="N134" s="623"/>
      <c r="O134" s="623"/>
      <c r="P134" s="253"/>
    </row>
    <row r="135" spans="1:17" ht="15.75" x14ac:dyDescent="0.25">
      <c r="A135" s="253"/>
      <c r="B135" s="624" t="s">
        <v>171</v>
      </c>
      <c r="C135" s="622"/>
      <c r="D135" s="622"/>
      <c r="E135" s="624" t="s">
        <v>172</v>
      </c>
      <c r="F135" s="622"/>
      <c r="G135" s="622"/>
      <c r="H135" s="625" t="s">
        <v>173</v>
      </c>
      <c r="I135" s="626">
        <v>2.9540000000000002</v>
      </c>
      <c r="J135" s="624" t="s">
        <v>73</v>
      </c>
      <c r="K135" s="253"/>
      <c r="L135" s="623"/>
      <c r="M135" s="627"/>
      <c r="N135" s="628"/>
      <c r="O135" s="629"/>
      <c r="P135" s="253"/>
    </row>
    <row r="136" spans="1:17" ht="43.5" customHeight="1" thickBot="1" x14ac:dyDescent="0.3">
      <c r="A136" s="253"/>
      <c r="B136" s="630" t="s">
        <v>11</v>
      </c>
      <c r="C136" s="1216" t="s">
        <v>78</v>
      </c>
      <c r="D136" s="1216"/>
      <c r="E136" s="1216"/>
      <c r="F136" s="1216"/>
      <c r="G136" s="1216"/>
      <c r="H136" s="1216"/>
      <c r="I136" s="631" t="s">
        <v>175</v>
      </c>
      <c r="J136" s="631"/>
      <c r="K136" s="253"/>
      <c r="L136" s="623"/>
      <c r="M136" s="623"/>
      <c r="N136" s="632" t="s">
        <v>175</v>
      </c>
      <c r="O136" s="632"/>
      <c r="P136" s="253"/>
    </row>
    <row r="137" spans="1:17" ht="15.75" thickBot="1" x14ac:dyDescent="0.3">
      <c r="A137" s="253"/>
      <c r="B137" s="633" t="s">
        <v>176</v>
      </c>
      <c r="C137" s="633"/>
      <c r="D137" s="633" t="s">
        <v>177</v>
      </c>
      <c r="E137" s="633" t="s">
        <v>178</v>
      </c>
      <c r="F137" s="633"/>
      <c r="G137" s="633" t="s">
        <v>179</v>
      </c>
      <c r="H137" s="633"/>
      <c r="I137" s="622"/>
      <c r="J137" s="634" t="s">
        <v>180</v>
      </c>
      <c r="K137" s="253"/>
      <c r="L137" s="635" t="s">
        <v>179</v>
      </c>
      <c r="M137" s="635"/>
      <c r="N137" s="623"/>
      <c r="O137" s="636" t="s">
        <v>180</v>
      </c>
      <c r="P137" s="253"/>
    </row>
    <row r="138" spans="1:17" ht="15.75" thickBot="1" x14ac:dyDescent="0.3">
      <c r="A138" s="253"/>
      <c r="B138" s="633"/>
      <c r="C138" s="633"/>
      <c r="D138" s="633"/>
      <c r="E138" s="637" t="s">
        <v>181</v>
      </c>
      <c r="F138" s="637" t="s">
        <v>182</v>
      </c>
      <c r="G138" s="637" t="s">
        <v>183</v>
      </c>
      <c r="H138" s="637" t="s">
        <v>184</v>
      </c>
      <c r="I138" s="638"/>
      <c r="J138" s="637" t="s">
        <v>185</v>
      </c>
      <c r="K138" s="253"/>
      <c r="L138" s="639" t="s">
        <v>183</v>
      </c>
      <c r="M138" s="639" t="s">
        <v>184</v>
      </c>
      <c r="N138" s="640"/>
      <c r="O138" s="639" t="s">
        <v>185</v>
      </c>
      <c r="P138" s="253"/>
    </row>
    <row r="139" spans="1:17" ht="69" customHeight="1" x14ac:dyDescent="0.25">
      <c r="A139" s="253"/>
      <c r="B139" s="641" t="s">
        <v>240</v>
      </c>
      <c r="C139" s="642" t="s">
        <v>282</v>
      </c>
      <c r="D139" s="643">
        <v>2</v>
      </c>
      <c r="E139" s="644">
        <v>0.67</v>
      </c>
      <c r="F139" s="644">
        <v>0.33</v>
      </c>
      <c r="G139" s="645">
        <v>355.34765466957504</v>
      </c>
      <c r="H139" s="646">
        <v>119.53824966957498</v>
      </c>
      <c r="I139" s="622"/>
      <c r="J139" s="647">
        <v>555.06110203915011</v>
      </c>
      <c r="K139" s="253"/>
      <c r="L139" s="648">
        <v>360.48765466957502</v>
      </c>
      <c r="M139" s="649">
        <v>124.678249669575</v>
      </c>
      <c r="N139" s="623"/>
      <c r="O139" s="648">
        <v>565.34110203915009</v>
      </c>
      <c r="P139" s="253"/>
    </row>
    <row r="140" spans="1:17" ht="26.25" customHeight="1" thickBot="1" x14ac:dyDescent="0.3">
      <c r="A140" s="253"/>
      <c r="B140" s="638"/>
      <c r="C140" s="650"/>
      <c r="D140" s="638"/>
      <c r="E140" s="638"/>
      <c r="F140" s="638"/>
      <c r="G140" s="638"/>
      <c r="H140" s="651" t="s">
        <v>186</v>
      </c>
      <c r="I140" s="638"/>
      <c r="J140" s="652">
        <v>555.06110203915011</v>
      </c>
      <c r="K140" s="253"/>
      <c r="L140" s="640"/>
      <c r="M140" s="653" t="s">
        <v>186</v>
      </c>
      <c r="N140" s="640"/>
      <c r="O140" s="654">
        <v>565.34110203915009</v>
      </c>
      <c r="P140" s="253"/>
    </row>
    <row r="141" spans="1:17" ht="15.75" thickBot="1" x14ac:dyDescent="0.3">
      <c r="A141" s="253"/>
      <c r="B141" s="655" t="s">
        <v>187</v>
      </c>
      <c r="C141" s="638"/>
      <c r="D141" s="637" t="s">
        <v>177</v>
      </c>
      <c r="E141" s="637" t="s">
        <v>188</v>
      </c>
      <c r="F141" s="638"/>
      <c r="G141" s="637" t="s">
        <v>179</v>
      </c>
      <c r="H141" s="633" t="s">
        <v>189</v>
      </c>
      <c r="I141" s="633"/>
      <c r="J141" s="633"/>
      <c r="K141" s="253"/>
      <c r="L141" s="639" t="s">
        <v>179</v>
      </c>
      <c r="M141" s="635" t="s">
        <v>189</v>
      </c>
      <c r="N141" s="635"/>
      <c r="O141" s="635"/>
      <c r="P141" s="253"/>
    </row>
    <row r="142" spans="1:17" x14ac:dyDescent="0.25">
      <c r="A142" s="253"/>
      <c r="B142" s="622"/>
      <c r="C142" s="622"/>
      <c r="D142" s="656" t="s">
        <v>190</v>
      </c>
      <c r="E142" s="656"/>
      <c r="F142" s="656"/>
      <c r="G142" s="656"/>
      <c r="H142" s="656"/>
      <c r="I142" s="622"/>
      <c r="J142" s="647">
        <v>0</v>
      </c>
      <c r="K142" s="253"/>
      <c r="L142" s="657" t="s">
        <v>190</v>
      </c>
      <c r="M142" s="657"/>
      <c r="N142" s="623"/>
      <c r="O142" s="658">
        <v>0</v>
      </c>
      <c r="P142" s="253"/>
    </row>
    <row r="143" spans="1:17" ht="15.75" thickBot="1" x14ac:dyDescent="0.3">
      <c r="A143" s="253"/>
      <c r="B143" s="638"/>
      <c r="C143" s="638"/>
      <c r="D143" s="633" t="s">
        <v>191</v>
      </c>
      <c r="E143" s="633"/>
      <c r="F143" s="633"/>
      <c r="G143" s="633"/>
      <c r="H143" s="633"/>
      <c r="I143" s="638"/>
      <c r="J143" s="652">
        <v>555.06110203915011</v>
      </c>
      <c r="K143" s="253"/>
      <c r="L143" s="659" t="s">
        <v>239</v>
      </c>
      <c r="M143" s="659"/>
      <c r="N143" s="640"/>
      <c r="O143" s="654">
        <v>565.34110203915009</v>
      </c>
      <c r="P143" s="253"/>
    </row>
    <row r="144" spans="1:17" x14ac:dyDescent="0.25">
      <c r="A144" s="253"/>
      <c r="B144" s="622"/>
      <c r="C144" s="622"/>
      <c r="D144" s="656" t="s">
        <v>192</v>
      </c>
      <c r="E144" s="656"/>
      <c r="F144" s="656"/>
      <c r="G144" s="656"/>
      <c r="H144" s="656"/>
      <c r="I144" s="622"/>
      <c r="J144" s="660">
        <v>187.90152404845975</v>
      </c>
      <c r="K144" s="253"/>
      <c r="L144" s="657" t="s">
        <v>192</v>
      </c>
      <c r="M144" s="657"/>
      <c r="N144" s="623"/>
      <c r="O144" s="661">
        <v>191.38155113038255</v>
      </c>
      <c r="P144" s="253"/>
    </row>
    <row r="145" spans="1:16" x14ac:dyDescent="0.25">
      <c r="A145" s="253"/>
      <c r="B145" s="622"/>
      <c r="C145" s="622"/>
      <c r="D145" s="622"/>
      <c r="E145" s="622"/>
      <c r="F145" s="622"/>
      <c r="G145" s="622"/>
      <c r="H145" s="662" t="s">
        <v>193</v>
      </c>
      <c r="I145" s="622"/>
      <c r="J145" s="660">
        <v>0</v>
      </c>
      <c r="K145" s="253"/>
      <c r="L145" s="623"/>
      <c r="M145" s="663" t="s">
        <v>193</v>
      </c>
      <c r="N145" s="623"/>
      <c r="O145" s="661">
        <v>0</v>
      </c>
      <c r="P145" s="253"/>
    </row>
    <row r="146" spans="1:16" ht="15.75" thickBot="1" x14ac:dyDescent="0.3">
      <c r="A146" s="253"/>
      <c r="B146" s="638"/>
      <c r="C146" s="638"/>
      <c r="D146" s="638"/>
      <c r="E146" s="638"/>
      <c r="F146" s="638"/>
      <c r="G146" s="638"/>
      <c r="H146" s="651" t="s">
        <v>194</v>
      </c>
      <c r="I146" s="638"/>
      <c r="J146" s="652">
        <v>0</v>
      </c>
      <c r="K146" s="253"/>
      <c r="L146" s="640"/>
      <c r="M146" s="653" t="s">
        <v>194</v>
      </c>
      <c r="N146" s="640"/>
      <c r="O146" s="664">
        <v>0</v>
      </c>
      <c r="P146" s="253"/>
    </row>
    <row r="147" spans="1:16" ht="15.75" thickBot="1" x14ac:dyDescent="0.3">
      <c r="A147" s="253"/>
      <c r="B147" s="655" t="s">
        <v>195</v>
      </c>
      <c r="C147" s="638"/>
      <c r="D147" s="637" t="s">
        <v>177</v>
      </c>
      <c r="E147" s="637" t="s">
        <v>188</v>
      </c>
      <c r="F147" s="638"/>
      <c r="G147" s="665" t="s">
        <v>196</v>
      </c>
      <c r="H147" s="665"/>
      <c r="I147" s="665"/>
      <c r="J147" s="666" t="s">
        <v>197</v>
      </c>
      <c r="K147" s="253"/>
      <c r="L147" s="667" t="s">
        <v>196</v>
      </c>
      <c r="M147" s="667"/>
      <c r="N147" s="667"/>
      <c r="O147" s="668" t="s">
        <v>197</v>
      </c>
      <c r="P147" s="253"/>
    </row>
    <row r="148" spans="1:16" ht="15.75" thickBot="1" x14ac:dyDescent="0.3">
      <c r="A148" s="253"/>
      <c r="B148" s="638"/>
      <c r="C148" s="638"/>
      <c r="D148" s="633" t="s">
        <v>198</v>
      </c>
      <c r="E148" s="633"/>
      <c r="F148" s="633"/>
      <c r="G148" s="633"/>
      <c r="H148" s="633"/>
      <c r="I148" s="638"/>
      <c r="J148" s="669">
        <v>0</v>
      </c>
      <c r="K148" s="253"/>
      <c r="L148" s="667" t="s">
        <v>198</v>
      </c>
      <c r="M148" s="667"/>
      <c r="N148" s="640"/>
      <c r="O148" s="670">
        <v>0</v>
      </c>
      <c r="P148" s="253"/>
    </row>
    <row r="149" spans="1:16" ht="15.75" thickBot="1" x14ac:dyDescent="0.3">
      <c r="A149" s="253"/>
      <c r="B149" s="655" t="s">
        <v>199</v>
      </c>
      <c r="C149" s="638"/>
      <c r="D149" s="637" t="s">
        <v>177</v>
      </c>
      <c r="E149" s="637" t="s">
        <v>188</v>
      </c>
      <c r="F149" s="638"/>
      <c r="G149" s="665" t="s">
        <v>197</v>
      </c>
      <c r="H149" s="665"/>
      <c r="I149" s="665"/>
      <c r="J149" s="666" t="s">
        <v>197</v>
      </c>
      <c r="K149" s="253"/>
      <c r="L149" s="667" t="s">
        <v>197</v>
      </c>
      <c r="M149" s="667"/>
      <c r="N149" s="667"/>
      <c r="O149" s="668" t="s">
        <v>197</v>
      </c>
      <c r="P149" s="253"/>
    </row>
    <row r="150" spans="1:16" ht="15.75" thickBot="1" x14ac:dyDescent="0.3">
      <c r="A150" s="253"/>
      <c r="B150" s="638"/>
      <c r="C150" s="638"/>
      <c r="D150" s="633" t="s">
        <v>200</v>
      </c>
      <c r="E150" s="633"/>
      <c r="F150" s="633"/>
      <c r="G150" s="633"/>
      <c r="H150" s="633"/>
      <c r="I150" s="638"/>
      <c r="J150" s="669">
        <v>0</v>
      </c>
      <c r="K150" s="253"/>
      <c r="L150" s="667" t="s">
        <v>200</v>
      </c>
      <c r="M150" s="667"/>
      <c r="N150" s="640"/>
      <c r="O150" s="670">
        <v>0</v>
      </c>
      <c r="P150" s="287"/>
    </row>
    <row r="151" spans="1:16" ht="15.75" thickBot="1" x14ac:dyDescent="0.3">
      <c r="A151" s="253"/>
      <c r="B151" s="638"/>
      <c r="C151" s="638"/>
      <c r="D151" s="638"/>
      <c r="E151" s="638"/>
      <c r="F151" s="638"/>
      <c r="G151" s="638"/>
      <c r="H151" s="651" t="s">
        <v>201</v>
      </c>
      <c r="I151" s="638"/>
      <c r="J151" s="652">
        <v>187.90152404845975</v>
      </c>
      <c r="K151" s="253"/>
      <c r="L151" s="640"/>
      <c r="M151" s="653" t="s">
        <v>201</v>
      </c>
      <c r="N151" s="640"/>
      <c r="O151" s="664">
        <v>191.38155113038255</v>
      </c>
      <c r="P151" s="253"/>
    </row>
    <row r="152" spans="1:16" ht="15.75" thickBot="1" x14ac:dyDescent="0.3">
      <c r="A152" s="253"/>
      <c r="B152" s="655" t="s">
        <v>202</v>
      </c>
      <c r="C152" s="638"/>
      <c r="D152" s="637" t="s">
        <v>0</v>
      </c>
      <c r="E152" s="637" t="s">
        <v>177</v>
      </c>
      <c r="F152" s="637" t="s">
        <v>188</v>
      </c>
      <c r="G152" s="638"/>
      <c r="H152" s="637" t="s">
        <v>197</v>
      </c>
      <c r="I152" s="633" t="s">
        <v>197</v>
      </c>
      <c r="J152" s="633"/>
      <c r="K152" s="253"/>
      <c r="L152" s="640"/>
      <c r="M152" s="639" t="s">
        <v>197</v>
      </c>
      <c r="N152" s="635" t="s">
        <v>197</v>
      </c>
      <c r="O152" s="635"/>
      <c r="P152" s="253"/>
    </row>
    <row r="153" spans="1:16" ht="15.75" thickBot="1" x14ac:dyDescent="0.3">
      <c r="A153" s="253"/>
      <c r="B153" s="638"/>
      <c r="C153" s="638"/>
      <c r="D153" s="665" t="s">
        <v>203</v>
      </c>
      <c r="E153" s="665"/>
      <c r="F153" s="665"/>
      <c r="G153" s="665"/>
      <c r="H153" s="665"/>
      <c r="I153" s="638"/>
      <c r="J153" s="652">
        <v>0</v>
      </c>
      <c r="K153" s="253"/>
      <c r="L153" s="667" t="s">
        <v>203</v>
      </c>
      <c r="M153" s="667"/>
      <c r="N153" s="640"/>
      <c r="O153" s="664">
        <v>0</v>
      </c>
      <c r="P153" s="253"/>
    </row>
    <row r="154" spans="1:16" ht="15.75" thickBot="1" x14ac:dyDescent="0.3">
      <c r="A154" s="253"/>
      <c r="B154" s="633" t="s">
        <v>204</v>
      </c>
      <c r="C154" s="633"/>
      <c r="D154" s="633" t="s">
        <v>177</v>
      </c>
      <c r="E154" s="633" t="s">
        <v>188</v>
      </c>
      <c r="F154" s="633" t="s">
        <v>205</v>
      </c>
      <c r="G154" s="633"/>
      <c r="H154" s="633"/>
      <c r="I154" s="622"/>
      <c r="J154" s="633" t="s">
        <v>197</v>
      </c>
      <c r="K154" s="253"/>
      <c r="L154" s="635" t="s">
        <v>205</v>
      </c>
      <c r="M154" s="635"/>
      <c r="N154" s="635"/>
      <c r="O154" s="635" t="s">
        <v>197</v>
      </c>
      <c r="P154" s="253"/>
    </row>
    <row r="155" spans="1:16" ht="15.75" thickBot="1" x14ac:dyDescent="0.3">
      <c r="A155" s="253"/>
      <c r="B155" s="633"/>
      <c r="C155" s="633"/>
      <c r="D155" s="633"/>
      <c r="E155" s="633"/>
      <c r="F155" s="637" t="s">
        <v>206</v>
      </c>
      <c r="G155" s="637" t="s">
        <v>207</v>
      </c>
      <c r="H155" s="637" t="s">
        <v>208</v>
      </c>
      <c r="I155" s="638"/>
      <c r="J155" s="633"/>
      <c r="K155" s="253"/>
      <c r="L155" s="639" t="s">
        <v>206</v>
      </c>
      <c r="M155" s="639" t="s">
        <v>207</v>
      </c>
      <c r="N155" s="639" t="s">
        <v>208</v>
      </c>
      <c r="O155" s="635"/>
      <c r="P155" s="253"/>
    </row>
    <row r="156" spans="1:16" x14ac:dyDescent="0.25">
      <c r="A156" s="253"/>
      <c r="B156" s="622"/>
      <c r="C156" s="622"/>
      <c r="D156" s="671" t="s">
        <v>209</v>
      </c>
      <c r="E156" s="671"/>
      <c r="F156" s="671"/>
      <c r="G156" s="671"/>
      <c r="H156" s="671"/>
      <c r="I156" s="622"/>
      <c r="J156" s="672">
        <v>0</v>
      </c>
      <c r="K156" s="253"/>
      <c r="L156" s="657" t="s">
        <v>209</v>
      </c>
      <c r="M156" s="657"/>
      <c r="N156" s="623"/>
      <c r="O156" s="673">
        <v>0</v>
      </c>
      <c r="P156" s="253"/>
    </row>
    <row r="157" spans="1:16" ht="15.75" thickBot="1" x14ac:dyDescent="0.3">
      <c r="A157" s="253"/>
      <c r="B157" s="617"/>
      <c r="C157" s="617"/>
      <c r="D157" s="617"/>
      <c r="E157" s="617"/>
      <c r="F157" s="674" t="s">
        <v>210</v>
      </c>
      <c r="G157" s="674"/>
      <c r="H157" s="674"/>
      <c r="I157" s="617"/>
      <c r="J157" s="675">
        <v>187.90152404845975</v>
      </c>
      <c r="K157" s="253"/>
      <c r="L157" s="676" t="s">
        <v>210</v>
      </c>
      <c r="M157" s="676"/>
      <c r="N157" s="619"/>
      <c r="O157" s="677">
        <v>191.38155113038255</v>
      </c>
      <c r="P157" s="253"/>
    </row>
    <row r="158" spans="1:16" ht="15.75" thickTop="1" x14ac:dyDescent="0.25">
      <c r="A158" s="253"/>
      <c r="B158" s="291" t="s">
        <v>211</v>
      </c>
      <c r="C158" s="253"/>
      <c r="D158" s="253"/>
      <c r="E158" s="253"/>
      <c r="F158" s="253"/>
      <c r="G158" s="253"/>
      <c r="H158" s="253"/>
      <c r="I158" s="253"/>
      <c r="J158" s="253"/>
      <c r="K158" s="253"/>
      <c r="L158" s="253"/>
      <c r="M158" s="253"/>
      <c r="N158" s="253"/>
      <c r="O158" s="253"/>
      <c r="P158" s="253"/>
    </row>
    <row r="159" spans="1:16" ht="15.75" x14ac:dyDescent="0.25">
      <c r="A159" s="253"/>
      <c r="B159" s="253"/>
      <c r="C159" s="253"/>
      <c r="D159" s="253"/>
      <c r="E159" s="253"/>
      <c r="F159" s="253"/>
      <c r="G159" s="253"/>
      <c r="H159" s="253"/>
      <c r="I159" s="253"/>
      <c r="J159" s="253"/>
      <c r="K159" s="254" t="s">
        <v>164</v>
      </c>
      <c r="L159" s="253"/>
      <c r="M159" s="253"/>
      <c r="N159" s="253"/>
      <c r="O159" s="253"/>
      <c r="P159" s="254" t="s">
        <v>166</v>
      </c>
    </row>
    <row r="160" spans="1:16" ht="15.75" x14ac:dyDescent="0.25">
      <c r="A160" s="253"/>
      <c r="B160" s="624" t="s">
        <v>171</v>
      </c>
      <c r="C160" s="622"/>
      <c r="D160" s="678" t="s">
        <v>235</v>
      </c>
      <c r="E160" s="624"/>
      <c r="F160" s="622"/>
      <c r="G160" s="622"/>
      <c r="H160" s="625" t="s">
        <v>173</v>
      </c>
      <c r="I160" s="679">
        <v>1</v>
      </c>
      <c r="J160" s="624"/>
      <c r="K160" s="680"/>
      <c r="L160" s="623"/>
      <c r="M160" s="627"/>
      <c r="N160" s="681"/>
      <c r="O160" s="629"/>
      <c r="P160" s="682"/>
    </row>
    <row r="161" spans="1:16" ht="45" customHeight="1" thickBot="1" x14ac:dyDescent="0.3">
      <c r="A161" s="253"/>
      <c r="B161" s="630" t="s">
        <v>240</v>
      </c>
      <c r="C161" s="1216" t="s">
        <v>282</v>
      </c>
      <c r="D161" s="1216"/>
      <c r="E161" s="1216"/>
      <c r="F161" s="1216"/>
      <c r="G161" s="1216"/>
      <c r="H161" s="1216"/>
      <c r="I161" s="631" t="s">
        <v>175</v>
      </c>
      <c r="J161" s="631"/>
      <c r="K161" s="683"/>
      <c r="L161" s="684"/>
      <c r="M161" s="684"/>
      <c r="N161" s="632" t="s">
        <v>175</v>
      </c>
      <c r="O161" s="632"/>
      <c r="P161" s="685"/>
    </row>
    <row r="162" spans="1:16" ht="15.75" thickBot="1" x14ac:dyDescent="0.3">
      <c r="A162" s="253"/>
      <c r="B162" s="633" t="s">
        <v>176</v>
      </c>
      <c r="C162" s="633"/>
      <c r="D162" s="665" t="s">
        <v>177</v>
      </c>
      <c r="E162" s="665" t="s">
        <v>178</v>
      </c>
      <c r="F162" s="665"/>
      <c r="G162" s="665" t="s">
        <v>179</v>
      </c>
      <c r="H162" s="665"/>
      <c r="I162" s="686"/>
      <c r="J162" s="687" t="s">
        <v>179</v>
      </c>
      <c r="K162" s="688" t="s">
        <v>179</v>
      </c>
      <c r="L162" s="635" t="s">
        <v>179</v>
      </c>
      <c r="M162" s="635"/>
      <c r="N162" s="623"/>
      <c r="O162" s="689" t="s">
        <v>179</v>
      </c>
      <c r="P162" s="690" t="s">
        <v>179</v>
      </c>
    </row>
    <row r="163" spans="1:16" ht="15.75" thickBot="1" x14ac:dyDescent="0.3">
      <c r="A163" s="253"/>
      <c r="B163" s="633"/>
      <c r="C163" s="633"/>
      <c r="D163" s="633"/>
      <c r="E163" s="637" t="s">
        <v>181</v>
      </c>
      <c r="F163" s="637" t="s">
        <v>182</v>
      </c>
      <c r="G163" s="637" t="s">
        <v>183</v>
      </c>
      <c r="H163" s="637" t="s">
        <v>184</v>
      </c>
      <c r="I163" s="638"/>
      <c r="J163" s="691" t="s">
        <v>214</v>
      </c>
      <c r="K163" s="692" t="s">
        <v>215</v>
      </c>
      <c r="L163" s="639" t="s">
        <v>183</v>
      </c>
      <c r="M163" s="639" t="s">
        <v>184</v>
      </c>
      <c r="N163" s="640"/>
      <c r="O163" s="639" t="s">
        <v>214</v>
      </c>
      <c r="P163" s="693" t="s">
        <v>215</v>
      </c>
    </row>
    <row r="164" spans="1:16" ht="28.5" customHeight="1" x14ac:dyDescent="0.25">
      <c r="A164" s="253"/>
      <c r="B164" s="694" t="s">
        <v>254</v>
      </c>
      <c r="C164" s="1226" t="s">
        <v>244</v>
      </c>
      <c r="D164" s="696">
        <v>1</v>
      </c>
      <c r="E164" s="697">
        <v>1</v>
      </c>
      <c r="F164" s="698">
        <v>0</v>
      </c>
      <c r="G164" s="509">
        <v>353.51115466957503</v>
      </c>
      <c r="H164" s="699">
        <v>0</v>
      </c>
      <c r="I164" s="700"/>
      <c r="J164" s="701">
        <v>353.51115466957503</v>
      </c>
      <c r="K164" s="702">
        <v>0</v>
      </c>
      <c r="L164" s="513">
        <v>358.47855466957503</v>
      </c>
      <c r="M164" s="703">
        <v>0</v>
      </c>
      <c r="N164" s="623"/>
      <c r="O164" s="704">
        <v>358.47855466957503</v>
      </c>
      <c r="P164" s="705">
        <v>0</v>
      </c>
    </row>
    <row r="165" spans="1:16" ht="15.75" thickBot="1" x14ac:dyDescent="0.3">
      <c r="A165" s="253"/>
      <c r="B165" s="638"/>
      <c r="C165" s="1227"/>
      <c r="D165" s="638"/>
      <c r="E165" s="638"/>
      <c r="F165" s="638"/>
      <c r="G165" s="638"/>
      <c r="H165" s="651" t="s">
        <v>186</v>
      </c>
      <c r="I165" s="638"/>
      <c r="J165" s="707">
        <v>353.51115466957503</v>
      </c>
      <c r="K165" s="708">
        <v>0</v>
      </c>
      <c r="L165" s="635" t="s">
        <v>186</v>
      </c>
      <c r="M165" s="635"/>
      <c r="N165" s="640"/>
      <c r="O165" s="664">
        <v>358.47855466957503</v>
      </c>
      <c r="P165" s="709">
        <v>0</v>
      </c>
    </row>
    <row r="166" spans="1:16" ht="28.5" customHeight="1" x14ac:dyDescent="0.25">
      <c r="A166" s="253"/>
      <c r="B166" s="710" t="s">
        <v>264</v>
      </c>
      <c r="C166" s="1228" t="s">
        <v>244</v>
      </c>
      <c r="D166" s="696">
        <v>1</v>
      </c>
      <c r="E166" s="697">
        <v>0</v>
      </c>
      <c r="F166" s="698">
        <v>1</v>
      </c>
      <c r="G166" s="712">
        <v>0</v>
      </c>
      <c r="H166" s="526">
        <v>117.70174966957498</v>
      </c>
      <c r="I166" s="700"/>
      <c r="J166" s="713">
        <v>0</v>
      </c>
      <c r="K166" s="714">
        <v>117.70174966957498</v>
      </c>
      <c r="L166" s="715">
        <v>0</v>
      </c>
      <c r="M166" s="526">
        <v>122.66914966957499</v>
      </c>
      <c r="N166" s="623"/>
      <c r="O166" s="716">
        <v>0</v>
      </c>
      <c r="P166" s="717">
        <v>122.66914966957499</v>
      </c>
    </row>
    <row r="167" spans="1:16" ht="15.75" thickBot="1" x14ac:dyDescent="0.3">
      <c r="B167" s="638"/>
      <c r="C167" s="1229"/>
      <c r="D167" s="638"/>
      <c r="E167" s="638"/>
      <c r="F167" s="638"/>
      <c r="G167" s="638"/>
      <c r="H167" s="651" t="s">
        <v>186</v>
      </c>
      <c r="I167" s="638"/>
      <c r="J167" s="719">
        <v>0</v>
      </c>
      <c r="K167" s="720">
        <v>117.70174966957498</v>
      </c>
      <c r="L167" s="635" t="s">
        <v>186</v>
      </c>
      <c r="M167" s="635"/>
      <c r="N167" s="640"/>
      <c r="O167" s="721">
        <v>0</v>
      </c>
      <c r="P167" s="722">
        <v>122.66914966957499</v>
      </c>
    </row>
    <row r="168" spans="1:16" ht="15.75" thickBot="1" x14ac:dyDescent="0.3">
      <c r="B168" s="655" t="s">
        <v>218</v>
      </c>
      <c r="C168" s="638"/>
      <c r="D168" s="637" t="s">
        <v>177</v>
      </c>
      <c r="E168" s="637" t="s">
        <v>188</v>
      </c>
      <c r="F168" s="638"/>
      <c r="G168" s="637" t="s">
        <v>179</v>
      </c>
      <c r="H168" s="665" t="s">
        <v>189</v>
      </c>
      <c r="I168" s="665"/>
      <c r="J168" s="723"/>
      <c r="K168" s="724" t="s">
        <v>189</v>
      </c>
      <c r="L168" s="653" t="s">
        <v>179</v>
      </c>
      <c r="M168" s="635" t="s">
        <v>189</v>
      </c>
      <c r="N168" s="635"/>
      <c r="O168" s="635"/>
      <c r="P168" s="725" t="s">
        <v>189</v>
      </c>
    </row>
    <row r="169" spans="1:16" ht="28.5" customHeight="1" x14ac:dyDescent="0.25">
      <c r="B169" s="543" t="s">
        <v>241</v>
      </c>
      <c r="C169" s="726" t="s">
        <v>283</v>
      </c>
      <c r="D169" s="727">
        <v>1</v>
      </c>
      <c r="E169" s="728" t="s">
        <v>272</v>
      </c>
      <c r="F169" s="729"/>
      <c r="G169" s="730">
        <v>24.203499999999998</v>
      </c>
      <c r="H169" s="731">
        <v>24.203499999999998</v>
      </c>
      <c r="I169" s="732"/>
      <c r="J169" s="733">
        <v>24.203499999999998</v>
      </c>
      <c r="K169" s="734">
        <v>24.203499999999998</v>
      </c>
      <c r="L169" s="543">
        <v>27.050899999999999</v>
      </c>
      <c r="M169" s="663"/>
      <c r="N169" s="663"/>
      <c r="O169" s="735">
        <v>27.050899999999999</v>
      </c>
      <c r="P169" s="736">
        <v>27.050899999999999</v>
      </c>
    </row>
    <row r="170" spans="1:16" ht="15.75" thickBot="1" x14ac:dyDescent="0.3">
      <c r="B170" s="622"/>
      <c r="C170" s="622"/>
      <c r="D170" s="633"/>
      <c r="E170" s="633"/>
      <c r="F170" s="633" t="s">
        <v>190</v>
      </c>
      <c r="G170" s="633"/>
      <c r="H170" s="633"/>
      <c r="I170" s="622"/>
      <c r="J170" s="737">
        <v>24.203499999999998</v>
      </c>
      <c r="K170" s="738">
        <v>24.203499999999998</v>
      </c>
      <c r="L170" s="635" t="s">
        <v>190</v>
      </c>
      <c r="M170" s="635"/>
      <c r="N170" s="635"/>
      <c r="O170" s="661">
        <v>27.050899999999999</v>
      </c>
      <c r="P170" s="739">
        <v>27.050899999999999</v>
      </c>
    </row>
    <row r="171" spans="1:16" ht="15.75" thickBot="1" x14ac:dyDescent="0.3">
      <c r="B171" s="740" t="s">
        <v>242</v>
      </c>
      <c r="C171" s="741"/>
      <c r="D171" s="742"/>
      <c r="E171" s="742"/>
      <c r="F171" s="741"/>
      <c r="G171" s="742"/>
      <c r="H171" s="743"/>
      <c r="I171" s="744"/>
      <c r="J171" s="745">
        <v>329.30765466957502</v>
      </c>
      <c r="K171" s="746">
        <v>93.498249669574989</v>
      </c>
      <c r="L171" s="747"/>
      <c r="M171" s="667"/>
      <c r="N171" s="667"/>
      <c r="O171" s="748">
        <v>331.42765466957502</v>
      </c>
      <c r="P171" s="749">
        <v>95.618249669574993</v>
      </c>
    </row>
    <row r="172" spans="1:16" ht="9.75" customHeight="1" thickBot="1" x14ac:dyDescent="0.3">
      <c r="B172" s="655"/>
      <c r="C172" s="638"/>
      <c r="D172" s="637"/>
      <c r="E172" s="637"/>
      <c r="F172" s="638"/>
      <c r="G172" s="637"/>
      <c r="H172" s="652"/>
      <c r="I172" s="651"/>
      <c r="J172" s="750"/>
      <c r="K172" s="751"/>
      <c r="L172" s="639"/>
      <c r="M172" s="653"/>
      <c r="N172" s="653"/>
      <c r="O172" s="653"/>
      <c r="P172" s="752"/>
    </row>
    <row r="173" spans="1:16" ht="15.75" thickBot="1" x14ac:dyDescent="0.3">
      <c r="B173" s="655" t="s">
        <v>221</v>
      </c>
      <c r="C173" s="638"/>
      <c r="D173" s="637" t="s">
        <v>177</v>
      </c>
      <c r="E173" s="637" t="s">
        <v>188</v>
      </c>
      <c r="F173" s="638"/>
      <c r="G173" s="637" t="s">
        <v>179</v>
      </c>
      <c r="H173" s="633" t="s">
        <v>189</v>
      </c>
      <c r="I173" s="633"/>
      <c r="J173" s="753"/>
      <c r="K173" s="724" t="s">
        <v>189</v>
      </c>
      <c r="L173" s="653" t="s">
        <v>179</v>
      </c>
      <c r="M173" s="635" t="s">
        <v>189</v>
      </c>
      <c r="N173" s="635"/>
      <c r="O173" s="635"/>
      <c r="P173" s="725" t="s">
        <v>189</v>
      </c>
    </row>
    <row r="174" spans="1:16" ht="28.5" customHeight="1" thickBot="1" x14ac:dyDescent="0.3">
      <c r="B174" s="569">
        <v>88283</v>
      </c>
      <c r="C174" s="570" t="s">
        <v>284</v>
      </c>
      <c r="D174" s="754">
        <v>1</v>
      </c>
      <c r="E174" s="755" t="s">
        <v>274</v>
      </c>
      <c r="F174" s="756"/>
      <c r="G174" s="573">
        <v>26.04</v>
      </c>
      <c r="H174" s="757"/>
      <c r="I174" s="757"/>
      <c r="J174" s="758">
        <v>26.04</v>
      </c>
      <c r="K174" s="759">
        <v>26.04</v>
      </c>
      <c r="L174" s="577">
        <v>29.06</v>
      </c>
      <c r="M174" s="668"/>
      <c r="N174" s="760"/>
      <c r="O174" s="761">
        <v>29.06</v>
      </c>
      <c r="P174" s="762">
        <v>29.06</v>
      </c>
    </row>
    <row r="175" spans="1:16" ht="15.75" thickBot="1" x14ac:dyDescent="0.3">
      <c r="B175" s="763" t="s">
        <v>243</v>
      </c>
      <c r="C175" s="764"/>
      <c r="D175" s="742"/>
      <c r="E175" s="742"/>
      <c r="F175" s="741"/>
      <c r="G175" s="742"/>
      <c r="H175" s="743"/>
      <c r="I175" s="765"/>
      <c r="J175" s="766">
        <v>355.34765466957504</v>
      </c>
      <c r="K175" s="767">
        <v>119.53824966957498</v>
      </c>
      <c r="L175" s="653"/>
      <c r="M175" s="768">
        <v>360.48765466957502</v>
      </c>
      <c r="N175" s="769"/>
      <c r="O175" s="769"/>
      <c r="P175" s="770">
        <v>124.678249669575</v>
      </c>
    </row>
    <row r="176" spans="1:16" ht="15.75" thickBot="1" x14ac:dyDescent="0.3">
      <c r="B176" s="638"/>
      <c r="C176" s="638"/>
      <c r="D176" s="633" t="s">
        <v>191</v>
      </c>
      <c r="E176" s="633"/>
      <c r="F176" s="633"/>
      <c r="G176" s="633"/>
      <c r="H176" s="633"/>
      <c r="I176" s="638"/>
      <c r="J176" s="771">
        <v>355.34765466957504</v>
      </c>
      <c r="K176" s="772">
        <v>119.53824966957498</v>
      </c>
      <c r="L176" s="635" t="s">
        <v>191</v>
      </c>
      <c r="M176" s="635"/>
      <c r="N176" s="640"/>
      <c r="O176" s="664">
        <v>360.48765466957502</v>
      </c>
      <c r="P176" s="773">
        <v>124.678249669575</v>
      </c>
    </row>
    <row r="177" spans="1:16" x14ac:dyDescent="0.25">
      <c r="B177" s="622"/>
      <c r="C177" s="622"/>
      <c r="D177" s="622"/>
      <c r="E177" s="671"/>
      <c r="F177" s="671"/>
      <c r="G177" s="671" t="s">
        <v>192</v>
      </c>
      <c r="H177" s="671"/>
      <c r="I177" s="622"/>
      <c r="J177" s="774">
        <v>355.34765466957504</v>
      </c>
      <c r="K177" s="775">
        <v>119.53824966957498</v>
      </c>
      <c r="L177" s="657" t="s">
        <v>192</v>
      </c>
      <c r="M177" s="657"/>
      <c r="N177" s="623"/>
      <c r="O177" s="661">
        <v>360.48765466957502</v>
      </c>
      <c r="P177" s="776">
        <v>124.678249669575</v>
      </c>
    </row>
    <row r="178" spans="1:16" x14ac:dyDescent="0.25">
      <c r="B178" s="622"/>
      <c r="C178" s="622"/>
      <c r="D178" s="622"/>
      <c r="E178" s="622"/>
      <c r="F178" s="622"/>
      <c r="G178" s="622"/>
      <c r="H178" s="662" t="s">
        <v>193</v>
      </c>
      <c r="I178" s="622"/>
      <c r="J178" s="774">
        <v>0</v>
      </c>
      <c r="K178" s="777">
        <v>0</v>
      </c>
      <c r="L178" s="623"/>
      <c r="M178" s="663" t="s">
        <v>193</v>
      </c>
      <c r="N178" s="623"/>
      <c r="O178" s="661">
        <v>0</v>
      </c>
      <c r="P178" s="778">
        <v>0</v>
      </c>
    </row>
    <row r="179" spans="1:16" ht="15.75" thickBot="1" x14ac:dyDescent="0.3">
      <c r="B179" s="638"/>
      <c r="C179" s="638"/>
      <c r="D179" s="638"/>
      <c r="E179" s="638"/>
      <c r="F179" s="638"/>
      <c r="G179" s="638"/>
      <c r="H179" s="651" t="s">
        <v>194</v>
      </c>
      <c r="I179" s="638"/>
      <c r="J179" s="771">
        <v>0</v>
      </c>
      <c r="K179" s="779">
        <v>0</v>
      </c>
      <c r="L179" s="640"/>
      <c r="M179" s="653" t="s">
        <v>194</v>
      </c>
      <c r="N179" s="640"/>
      <c r="O179" s="664">
        <v>0</v>
      </c>
      <c r="P179" s="780">
        <v>0</v>
      </c>
    </row>
    <row r="180" spans="1:16" ht="15.75" thickBot="1" x14ac:dyDescent="0.3">
      <c r="B180" s="655" t="s">
        <v>195</v>
      </c>
      <c r="C180" s="638"/>
      <c r="D180" s="742" t="s">
        <v>177</v>
      </c>
      <c r="E180" s="742" t="s">
        <v>188</v>
      </c>
      <c r="F180" s="741"/>
      <c r="G180" s="637" t="s">
        <v>196</v>
      </c>
      <c r="H180" s="743"/>
      <c r="I180" s="665"/>
      <c r="J180" s="781" t="s">
        <v>197</v>
      </c>
      <c r="K180" s="782" t="s">
        <v>197</v>
      </c>
      <c r="L180" s="653"/>
      <c r="M180" s="668" t="s">
        <v>196</v>
      </c>
      <c r="N180" s="667"/>
      <c r="O180" s="668" t="s">
        <v>197</v>
      </c>
      <c r="P180" s="783" t="s">
        <v>197</v>
      </c>
    </row>
    <row r="181" spans="1:16" ht="15.75" thickBot="1" x14ac:dyDescent="0.3">
      <c r="B181" s="638"/>
      <c r="C181" s="638"/>
      <c r="D181" s="665"/>
      <c r="E181" s="665"/>
      <c r="F181" s="665"/>
      <c r="G181" s="665" t="s">
        <v>198</v>
      </c>
      <c r="H181" s="665"/>
      <c r="I181" s="638"/>
      <c r="J181" s="784">
        <v>0</v>
      </c>
      <c r="K181" s="785">
        <v>0</v>
      </c>
      <c r="L181" s="667" t="s">
        <v>198</v>
      </c>
      <c r="M181" s="667"/>
      <c r="N181" s="640"/>
      <c r="O181" s="670">
        <v>0</v>
      </c>
      <c r="P181" s="786">
        <v>0</v>
      </c>
    </row>
    <row r="182" spans="1:16" ht="15.75" thickBot="1" x14ac:dyDescent="0.3">
      <c r="B182" s="655" t="s">
        <v>199</v>
      </c>
      <c r="C182" s="638"/>
      <c r="D182" s="637" t="s">
        <v>177</v>
      </c>
      <c r="E182" s="637" t="s">
        <v>188</v>
      </c>
      <c r="F182" s="638"/>
      <c r="G182" s="637" t="s">
        <v>197</v>
      </c>
      <c r="H182" s="633" t="s">
        <v>197</v>
      </c>
      <c r="I182" s="633"/>
      <c r="J182" s="753"/>
      <c r="K182" s="782" t="s">
        <v>197</v>
      </c>
      <c r="L182" s="653"/>
      <c r="M182" s="668" t="s">
        <v>197</v>
      </c>
      <c r="N182" s="667"/>
      <c r="O182" s="667"/>
      <c r="P182" s="783" t="s">
        <v>197</v>
      </c>
    </row>
    <row r="183" spans="1:16" ht="15.75" thickBot="1" x14ac:dyDescent="0.3">
      <c r="B183" s="638"/>
      <c r="C183" s="638"/>
      <c r="D183" s="665"/>
      <c r="E183" s="665"/>
      <c r="F183" s="665" t="s">
        <v>200</v>
      </c>
      <c r="G183" s="665"/>
      <c r="H183" s="665"/>
      <c r="I183" s="638"/>
      <c r="J183" s="784">
        <v>0</v>
      </c>
      <c r="K183" s="785">
        <v>0</v>
      </c>
      <c r="L183" s="667" t="s">
        <v>200</v>
      </c>
      <c r="M183" s="667"/>
      <c r="N183" s="640"/>
      <c r="O183" s="670">
        <v>0</v>
      </c>
      <c r="P183" s="786">
        <v>0</v>
      </c>
    </row>
    <row r="184" spans="1:16" ht="15.75" thickBot="1" x14ac:dyDescent="0.3">
      <c r="B184" s="638"/>
      <c r="C184" s="638"/>
      <c r="D184" s="638"/>
      <c r="E184" s="638"/>
      <c r="F184" s="638"/>
      <c r="G184" s="638"/>
      <c r="H184" s="651" t="s">
        <v>201</v>
      </c>
      <c r="I184" s="638"/>
      <c r="J184" s="787">
        <v>355.34765466957504</v>
      </c>
      <c r="K184" s="738">
        <v>119.53824966957498</v>
      </c>
      <c r="L184" s="640"/>
      <c r="M184" s="653" t="s">
        <v>201</v>
      </c>
      <c r="N184" s="640"/>
      <c r="O184" s="664">
        <v>360.48765466957502</v>
      </c>
      <c r="P184" s="739">
        <v>124.678249669575</v>
      </c>
    </row>
    <row r="185" spans="1:16" ht="15.75" thickBot="1" x14ac:dyDescent="0.3">
      <c r="B185" s="655" t="s">
        <v>202</v>
      </c>
      <c r="C185" s="638"/>
      <c r="D185" s="637" t="s">
        <v>0</v>
      </c>
      <c r="E185" s="637" t="s">
        <v>177</v>
      </c>
      <c r="F185" s="637" t="s">
        <v>188</v>
      </c>
      <c r="G185" s="638"/>
      <c r="H185" s="637" t="s">
        <v>197</v>
      </c>
      <c r="I185" s="633" t="s">
        <v>197</v>
      </c>
      <c r="J185" s="753"/>
      <c r="K185" s="782" t="s">
        <v>197</v>
      </c>
      <c r="L185" s="640"/>
      <c r="M185" s="653" t="s">
        <v>197</v>
      </c>
      <c r="N185" s="635" t="s">
        <v>197</v>
      </c>
      <c r="O185" s="635"/>
      <c r="P185" s="783" t="s">
        <v>197</v>
      </c>
    </row>
    <row r="186" spans="1:16" ht="15.75" thickBot="1" x14ac:dyDescent="0.3">
      <c r="B186" s="638"/>
      <c r="C186" s="638"/>
      <c r="D186" s="633" t="s">
        <v>203</v>
      </c>
      <c r="E186" s="633"/>
      <c r="F186" s="633"/>
      <c r="G186" s="633"/>
      <c r="H186" s="633"/>
      <c r="I186" s="638"/>
      <c r="J186" s="787">
        <v>0</v>
      </c>
      <c r="K186" s="785">
        <v>0</v>
      </c>
      <c r="L186" s="667" t="s">
        <v>203</v>
      </c>
      <c r="M186" s="667"/>
      <c r="N186" s="640"/>
      <c r="O186" s="664">
        <v>0</v>
      </c>
      <c r="P186" s="786">
        <v>0</v>
      </c>
    </row>
    <row r="187" spans="1:16" ht="15.75" thickBot="1" x14ac:dyDescent="0.3">
      <c r="B187" s="633" t="s">
        <v>204</v>
      </c>
      <c r="C187" s="633"/>
      <c r="D187" s="633" t="s">
        <v>177</v>
      </c>
      <c r="E187" s="633" t="s">
        <v>188</v>
      </c>
      <c r="F187" s="633" t="s">
        <v>205</v>
      </c>
      <c r="G187" s="633"/>
      <c r="H187" s="633"/>
      <c r="I187" s="622"/>
      <c r="J187" s="753" t="s">
        <v>197</v>
      </c>
      <c r="K187" s="788" t="s">
        <v>197</v>
      </c>
      <c r="L187" s="635" t="s">
        <v>205</v>
      </c>
      <c r="M187" s="635"/>
      <c r="N187" s="635"/>
      <c r="O187" s="635" t="s">
        <v>197</v>
      </c>
      <c r="P187" s="789" t="s">
        <v>197</v>
      </c>
    </row>
    <row r="188" spans="1:16" ht="15.75" thickBot="1" x14ac:dyDescent="0.3">
      <c r="B188" s="633"/>
      <c r="C188" s="633"/>
      <c r="D188" s="633"/>
      <c r="E188" s="633"/>
      <c r="F188" s="637" t="s">
        <v>206</v>
      </c>
      <c r="G188" s="637" t="s">
        <v>207</v>
      </c>
      <c r="H188" s="637" t="s">
        <v>208</v>
      </c>
      <c r="I188" s="638"/>
      <c r="J188" s="753"/>
      <c r="K188" s="788"/>
      <c r="L188" s="639" t="s">
        <v>206</v>
      </c>
      <c r="M188" s="639" t="s">
        <v>207</v>
      </c>
      <c r="N188" s="639" t="s">
        <v>208</v>
      </c>
      <c r="O188" s="635"/>
      <c r="P188" s="789"/>
    </row>
    <row r="189" spans="1:16" x14ac:dyDescent="0.25">
      <c r="B189" s="622"/>
      <c r="C189" s="622"/>
      <c r="D189" s="656" t="s">
        <v>209</v>
      </c>
      <c r="E189" s="656"/>
      <c r="F189" s="656"/>
      <c r="G189" s="656"/>
      <c r="H189" s="656"/>
      <c r="I189" s="622"/>
      <c r="J189" s="790">
        <v>0</v>
      </c>
      <c r="K189" s="791">
        <v>0</v>
      </c>
      <c r="L189" s="657" t="s">
        <v>209</v>
      </c>
      <c r="M189" s="657"/>
      <c r="N189" s="623"/>
      <c r="O189" s="673">
        <v>0</v>
      </c>
      <c r="P189" s="792">
        <v>0</v>
      </c>
    </row>
    <row r="190" spans="1:16" ht="15.75" thickBot="1" x14ac:dyDescent="0.3">
      <c r="B190" s="617"/>
      <c r="C190" s="617"/>
      <c r="D190" s="617"/>
      <c r="E190" s="617"/>
      <c r="F190" s="674" t="s">
        <v>210</v>
      </c>
      <c r="G190" s="674"/>
      <c r="H190" s="674"/>
      <c r="I190" s="617"/>
      <c r="J190" s="793">
        <v>355.34765466957504</v>
      </c>
      <c r="K190" s="794">
        <v>119.53824966957498</v>
      </c>
      <c r="L190" s="676" t="s">
        <v>210</v>
      </c>
      <c r="M190" s="676"/>
      <c r="N190" s="619"/>
      <c r="O190" s="795">
        <v>360.48765466957502</v>
      </c>
      <c r="P190" s="796">
        <v>124.678249669575</v>
      </c>
    </row>
    <row r="191" spans="1:16" ht="15.75" thickTop="1" x14ac:dyDescent="0.25">
      <c r="A191" s="253"/>
      <c r="B191" s="291" t="s">
        <v>211</v>
      </c>
      <c r="C191" s="253"/>
      <c r="D191" s="253"/>
      <c r="E191" s="253"/>
      <c r="F191" s="253"/>
      <c r="G191" s="253"/>
      <c r="H191" s="253"/>
      <c r="I191" s="253"/>
      <c r="J191" s="253"/>
      <c r="K191" s="253"/>
      <c r="L191" s="253"/>
      <c r="M191" s="253"/>
      <c r="N191" s="253"/>
      <c r="O191" s="253"/>
      <c r="P191" s="253"/>
    </row>
    <row r="192" spans="1:16" ht="15.75" thickBot="1" x14ac:dyDescent="0.3">
      <c r="A192" s="253"/>
      <c r="B192" s="253"/>
      <c r="C192" s="253"/>
      <c r="D192" s="253"/>
      <c r="E192" s="253"/>
      <c r="F192" s="253"/>
      <c r="G192" s="253"/>
      <c r="H192" s="253"/>
      <c r="I192" s="253"/>
      <c r="J192" s="253"/>
      <c r="K192" s="253"/>
      <c r="L192" s="253"/>
      <c r="M192" s="253"/>
      <c r="N192" s="253"/>
      <c r="O192" s="253"/>
      <c r="P192" s="253"/>
    </row>
    <row r="193" spans="1:16" ht="16.5" thickBot="1" x14ac:dyDescent="0.3">
      <c r="A193" s="253"/>
      <c r="B193" s="797" t="s">
        <v>244</v>
      </c>
      <c r="C193" s="798"/>
      <c r="D193" s="798"/>
      <c r="E193" s="798"/>
      <c r="F193" s="798"/>
      <c r="G193" s="798"/>
      <c r="H193" s="798"/>
      <c r="I193" s="798"/>
      <c r="J193" s="798"/>
      <c r="K193" s="799"/>
      <c r="L193" s="800" t="s">
        <v>164</v>
      </c>
      <c r="M193" s="253"/>
      <c r="N193" s="253"/>
      <c r="O193" s="253"/>
      <c r="P193" s="253"/>
    </row>
    <row r="194" spans="1:16" ht="26.25" thickBot="1" x14ac:dyDescent="0.3">
      <c r="A194" s="253"/>
      <c r="B194" s="801"/>
      <c r="C194" s="802"/>
      <c r="D194" s="803" t="s">
        <v>245</v>
      </c>
      <c r="E194" s="803" t="s">
        <v>246</v>
      </c>
      <c r="F194" s="803" t="s">
        <v>247</v>
      </c>
      <c r="G194" s="803" t="s">
        <v>248</v>
      </c>
      <c r="H194" s="803" t="s">
        <v>249</v>
      </c>
      <c r="I194" s="803" t="s">
        <v>250</v>
      </c>
      <c r="J194" s="803" t="s">
        <v>251</v>
      </c>
      <c r="K194" s="803" t="s">
        <v>252</v>
      </c>
      <c r="L194" s="803" t="s">
        <v>253</v>
      </c>
      <c r="M194" s="253"/>
      <c r="N194" s="253"/>
      <c r="O194" s="253"/>
      <c r="P194" s="253"/>
    </row>
    <row r="195" spans="1:16" x14ac:dyDescent="0.25">
      <c r="A195" s="253"/>
      <c r="B195" s="804" t="s">
        <v>254</v>
      </c>
      <c r="C195" s="805" t="s">
        <v>255</v>
      </c>
      <c r="D195" s="806"/>
      <c r="E195" s="807"/>
      <c r="F195" s="807"/>
      <c r="G195" s="807"/>
      <c r="H195" s="807"/>
      <c r="I195" s="807"/>
      <c r="J195" s="808"/>
      <c r="K195" s="809">
        <v>353.51115466957503</v>
      </c>
      <c r="L195" s="810">
        <v>117.70174966957498</v>
      </c>
      <c r="M195" s="253"/>
      <c r="N195" s="253"/>
      <c r="O195" s="253"/>
      <c r="P195" s="253"/>
    </row>
    <row r="196" spans="1:16" ht="24" x14ac:dyDescent="0.25">
      <c r="A196" s="253"/>
      <c r="B196" s="811" t="s">
        <v>256</v>
      </c>
      <c r="C196" s="812" t="s">
        <v>257</v>
      </c>
      <c r="D196" s="813">
        <v>705022.19160000002</v>
      </c>
      <c r="E196" s="813">
        <v>30.215199999999999</v>
      </c>
      <c r="F196" s="813">
        <v>12.4285</v>
      </c>
      <c r="G196" s="813">
        <v>5.0358999999999998</v>
      </c>
      <c r="H196" s="813">
        <v>45.322899999999997</v>
      </c>
      <c r="I196" s="813">
        <v>168.44800000000001</v>
      </c>
      <c r="J196" s="814">
        <v>24.203499999999998</v>
      </c>
      <c r="K196" s="815">
        <v>285.65400000000005</v>
      </c>
      <c r="L196" s="816">
        <v>71.883099999999985</v>
      </c>
      <c r="M196" s="253"/>
      <c r="N196" s="253"/>
      <c r="O196" s="253"/>
      <c r="P196" s="253"/>
    </row>
    <row r="197" spans="1:16" x14ac:dyDescent="0.25">
      <c r="A197" s="253"/>
      <c r="B197" s="811" t="s">
        <v>258</v>
      </c>
      <c r="C197" s="812" t="s">
        <v>259</v>
      </c>
      <c r="D197" s="813">
        <v>85307.151700000002</v>
      </c>
      <c r="E197" s="813">
        <v>6.4382999999999999</v>
      </c>
      <c r="F197" s="813">
        <v>1.5641</v>
      </c>
      <c r="G197" s="813">
        <v>0</v>
      </c>
      <c r="H197" s="813">
        <v>7.2431000000000001</v>
      </c>
      <c r="I197" s="813">
        <v>0</v>
      </c>
      <c r="J197" s="817">
        <v>0</v>
      </c>
      <c r="K197" s="815">
        <v>15.2455</v>
      </c>
      <c r="L197" s="816">
        <v>8.0023999999999997</v>
      </c>
      <c r="M197" s="253"/>
      <c r="N197" s="253"/>
      <c r="O197" s="253"/>
      <c r="P197" s="253"/>
    </row>
    <row r="198" spans="1:16" ht="24" x14ac:dyDescent="0.25">
      <c r="A198" s="253"/>
      <c r="B198" s="818" t="s">
        <v>260</v>
      </c>
      <c r="C198" s="819" t="s">
        <v>261</v>
      </c>
      <c r="D198" s="820">
        <v>40481.4</v>
      </c>
      <c r="E198" s="820">
        <v>2.3614150000000005</v>
      </c>
      <c r="F198" s="820">
        <v>0.37193466957500004</v>
      </c>
      <c r="G198" s="820">
        <v>0</v>
      </c>
      <c r="H198" s="820">
        <v>3.0361050000000001</v>
      </c>
      <c r="I198" s="820">
        <v>0</v>
      </c>
      <c r="J198" s="820">
        <v>0</v>
      </c>
      <c r="K198" s="821">
        <v>5.7694546695750004</v>
      </c>
      <c r="L198" s="822">
        <v>2.7333496695750004</v>
      </c>
      <c r="M198" s="253"/>
      <c r="N198" s="253"/>
      <c r="O198" s="253"/>
      <c r="P198" s="253"/>
    </row>
    <row r="199" spans="1:16" ht="15.75" thickBot="1" x14ac:dyDescent="0.3">
      <c r="A199" s="253"/>
      <c r="B199" s="823" t="s">
        <v>262</v>
      </c>
      <c r="C199" s="824" t="s">
        <v>263</v>
      </c>
      <c r="D199" s="825"/>
      <c r="E199" s="826"/>
      <c r="F199" s="826"/>
      <c r="G199" s="826"/>
      <c r="H199" s="826"/>
      <c r="I199" s="826"/>
      <c r="J199" s="827"/>
      <c r="K199" s="828">
        <v>46.842200000000005</v>
      </c>
      <c r="L199" s="829">
        <v>35.082899999999995</v>
      </c>
      <c r="M199" s="253"/>
      <c r="N199" s="253"/>
      <c r="O199" s="253"/>
      <c r="P199" s="253"/>
    </row>
    <row r="200" spans="1:16" ht="15.75" thickBot="1" x14ac:dyDescent="0.3">
      <c r="A200" s="253"/>
      <c r="B200" s="253"/>
      <c r="C200" s="253"/>
      <c r="D200" s="253"/>
      <c r="E200" s="253"/>
      <c r="F200" s="253"/>
      <c r="G200" s="253"/>
      <c r="H200" s="253"/>
      <c r="I200" s="253"/>
      <c r="J200" s="253"/>
      <c r="K200" s="830"/>
      <c r="L200" s="830"/>
      <c r="M200" s="253"/>
      <c r="N200" s="253"/>
      <c r="O200" s="253"/>
      <c r="P200" s="253"/>
    </row>
    <row r="201" spans="1:16" ht="16.5" thickBot="1" x14ac:dyDescent="0.3">
      <c r="A201" s="253"/>
      <c r="B201" s="797" t="s">
        <v>244</v>
      </c>
      <c r="C201" s="798"/>
      <c r="D201" s="798"/>
      <c r="E201" s="798"/>
      <c r="F201" s="798"/>
      <c r="G201" s="798"/>
      <c r="H201" s="798"/>
      <c r="I201" s="798"/>
      <c r="J201" s="798"/>
      <c r="K201" s="799"/>
      <c r="L201" s="800" t="s">
        <v>166</v>
      </c>
      <c r="M201" s="253"/>
      <c r="N201" s="253"/>
      <c r="O201" s="253"/>
      <c r="P201" s="253"/>
    </row>
    <row r="202" spans="1:16" ht="26.25" thickBot="1" x14ac:dyDescent="0.3">
      <c r="A202" s="253"/>
      <c r="B202" s="801"/>
      <c r="C202" s="802"/>
      <c r="D202" s="803" t="s">
        <v>245</v>
      </c>
      <c r="E202" s="803" t="s">
        <v>246</v>
      </c>
      <c r="F202" s="803" t="s">
        <v>247</v>
      </c>
      <c r="G202" s="803" t="s">
        <v>248</v>
      </c>
      <c r="H202" s="803" t="s">
        <v>249</v>
      </c>
      <c r="I202" s="803" t="s">
        <v>250</v>
      </c>
      <c r="J202" s="803" t="s">
        <v>251</v>
      </c>
      <c r="K202" s="803" t="s">
        <v>252</v>
      </c>
      <c r="L202" s="803" t="s">
        <v>253</v>
      </c>
      <c r="M202" s="253"/>
      <c r="N202" s="253"/>
      <c r="O202" s="253"/>
      <c r="P202" s="253"/>
    </row>
    <row r="203" spans="1:16" x14ac:dyDescent="0.25">
      <c r="A203" s="253"/>
      <c r="B203" s="804" t="s">
        <v>264</v>
      </c>
      <c r="C203" s="805" t="s">
        <v>255</v>
      </c>
      <c r="D203" s="831"/>
      <c r="E203" s="831"/>
      <c r="F203" s="831"/>
      <c r="G203" s="831"/>
      <c r="H203" s="831"/>
      <c r="I203" s="831"/>
      <c r="J203" s="832"/>
      <c r="K203" s="833">
        <v>358.47855466957503</v>
      </c>
      <c r="L203" s="834">
        <v>122.66914966957499</v>
      </c>
      <c r="M203" s="253"/>
      <c r="N203" s="253"/>
      <c r="O203" s="253"/>
      <c r="P203" s="253"/>
    </row>
    <row r="204" spans="1:16" ht="24" x14ac:dyDescent="0.25">
      <c r="A204" s="253"/>
      <c r="B204" s="811" t="s">
        <v>256</v>
      </c>
      <c r="C204" s="812" t="s">
        <v>257</v>
      </c>
      <c r="D204" s="813">
        <v>705022.19160000002</v>
      </c>
      <c r="E204" s="813">
        <v>30.215199999999999</v>
      </c>
      <c r="F204" s="813">
        <v>12.4285</v>
      </c>
      <c r="G204" s="813">
        <v>5.0358999999999998</v>
      </c>
      <c r="H204" s="813">
        <v>45.322899999999997</v>
      </c>
      <c r="I204" s="813">
        <v>168.44800000000001</v>
      </c>
      <c r="J204" s="835">
        <v>27.050899999999999</v>
      </c>
      <c r="K204" s="815">
        <v>288.50140000000005</v>
      </c>
      <c r="L204" s="816">
        <v>74.730499999999992</v>
      </c>
      <c r="M204" s="253"/>
      <c r="N204" s="253"/>
      <c r="O204" s="253"/>
      <c r="P204" s="253"/>
    </row>
    <row r="205" spans="1:16" x14ac:dyDescent="0.25">
      <c r="A205" s="253"/>
      <c r="B205" s="811" t="s">
        <v>258</v>
      </c>
      <c r="C205" s="812" t="s">
        <v>259</v>
      </c>
      <c r="D205" s="813">
        <v>85307.151700000002</v>
      </c>
      <c r="E205" s="813">
        <v>6.4382999999999999</v>
      </c>
      <c r="F205" s="813">
        <v>1.5641</v>
      </c>
      <c r="G205" s="813">
        <v>0</v>
      </c>
      <c r="H205" s="813">
        <v>7.2431000000000001</v>
      </c>
      <c r="I205" s="813">
        <v>0</v>
      </c>
      <c r="J205" s="835">
        <v>0</v>
      </c>
      <c r="K205" s="815">
        <v>15.2455</v>
      </c>
      <c r="L205" s="816">
        <v>8.0023999999999997</v>
      </c>
      <c r="M205" s="253"/>
      <c r="N205" s="253"/>
      <c r="O205" s="253"/>
      <c r="P205" s="253"/>
    </row>
    <row r="206" spans="1:16" ht="24" x14ac:dyDescent="0.25">
      <c r="A206" s="253"/>
      <c r="B206" s="818" t="s">
        <v>260</v>
      </c>
      <c r="C206" s="819" t="s">
        <v>261</v>
      </c>
      <c r="D206" s="820">
        <v>40481.4</v>
      </c>
      <c r="E206" s="820">
        <v>2.3614150000000005</v>
      </c>
      <c r="F206" s="820">
        <v>0.37193466957500004</v>
      </c>
      <c r="G206" s="820">
        <v>0</v>
      </c>
      <c r="H206" s="820">
        <v>3.0361050000000001</v>
      </c>
      <c r="I206" s="820">
        <v>0</v>
      </c>
      <c r="J206" s="820">
        <v>0</v>
      </c>
      <c r="K206" s="821">
        <v>5.7694546695750004</v>
      </c>
      <c r="L206" s="822">
        <v>2.7333496695750004</v>
      </c>
      <c r="M206" s="253"/>
      <c r="N206" s="253"/>
      <c r="O206" s="253"/>
      <c r="P206" s="253"/>
    </row>
    <row r="207" spans="1:16" ht="15.75" thickBot="1" x14ac:dyDescent="0.3">
      <c r="A207" s="253"/>
      <c r="B207" s="823" t="s">
        <v>262</v>
      </c>
      <c r="C207" s="824" t="s">
        <v>263</v>
      </c>
      <c r="D207" s="825"/>
      <c r="E207" s="826"/>
      <c r="F207" s="826"/>
      <c r="G207" s="826"/>
      <c r="H207" s="826"/>
      <c r="I207" s="826"/>
      <c r="J207" s="827"/>
      <c r="K207" s="836">
        <v>48.962199999999996</v>
      </c>
      <c r="L207" s="837">
        <v>37.2029</v>
      </c>
      <c r="M207" s="253"/>
      <c r="N207" s="253"/>
      <c r="O207" s="253"/>
      <c r="P207" s="253"/>
    </row>
    <row r="208" spans="1:16" ht="9" customHeight="1" x14ac:dyDescent="0.25">
      <c r="A208" s="253"/>
      <c r="B208" s="253"/>
      <c r="C208" s="253"/>
      <c r="D208" s="253"/>
      <c r="E208" s="253"/>
      <c r="F208" s="253"/>
      <c r="G208" s="253"/>
      <c r="H208" s="253"/>
      <c r="I208" s="253"/>
      <c r="J208" s="253"/>
      <c r="K208" s="253"/>
      <c r="L208" s="253"/>
      <c r="M208" s="253"/>
      <c r="N208" s="253"/>
      <c r="O208" s="253"/>
      <c r="P208" s="253"/>
    </row>
    <row r="209" spans="2:16" ht="15.75" x14ac:dyDescent="0.25">
      <c r="B209" s="838"/>
      <c r="C209" s="838"/>
      <c r="D209" s="838"/>
      <c r="E209" s="838"/>
      <c r="F209" s="838"/>
      <c r="G209" s="838"/>
      <c r="H209" s="838"/>
      <c r="I209" s="838"/>
      <c r="J209" s="253"/>
      <c r="K209" s="254" t="s">
        <v>164</v>
      </c>
      <c r="L209" s="253"/>
      <c r="M209" s="253"/>
      <c r="N209" s="253"/>
      <c r="O209" s="253"/>
      <c r="P209" s="254" t="s">
        <v>166</v>
      </c>
    </row>
    <row r="210" spans="2:16" ht="15.75" x14ac:dyDescent="0.25">
      <c r="B210" s="387" t="s">
        <v>171</v>
      </c>
      <c r="C210" s="385"/>
      <c r="D210" s="492" t="s">
        <v>235</v>
      </c>
      <c r="E210" s="387"/>
      <c r="F210" s="385"/>
      <c r="G210" s="385"/>
      <c r="H210" s="388" t="s">
        <v>173</v>
      </c>
      <c r="I210" s="493">
        <v>1</v>
      </c>
      <c r="J210" s="387"/>
      <c r="K210" s="494"/>
      <c r="L210" s="386"/>
      <c r="M210" s="392"/>
      <c r="N210" s="393"/>
      <c r="O210" s="394"/>
      <c r="P210" s="495"/>
    </row>
    <row r="211" spans="2:16" ht="45" customHeight="1" thickBot="1" x14ac:dyDescent="0.3">
      <c r="B211" s="395" t="s">
        <v>262</v>
      </c>
      <c r="C211" s="1219" t="s">
        <v>285</v>
      </c>
      <c r="D211" s="1219"/>
      <c r="E211" s="1219"/>
      <c r="F211" s="1219"/>
      <c r="G211" s="1219"/>
      <c r="H211" s="1219"/>
      <c r="I211" s="396" t="s">
        <v>175</v>
      </c>
      <c r="J211" s="396"/>
      <c r="K211" s="496"/>
      <c r="L211" s="397"/>
      <c r="M211" s="397"/>
      <c r="N211" s="398" t="s">
        <v>175</v>
      </c>
      <c r="O211" s="398"/>
      <c r="P211" s="497"/>
    </row>
    <row r="212" spans="2:16" ht="15.75" thickBot="1" x14ac:dyDescent="0.3">
      <c r="B212" s="399" t="s">
        <v>176</v>
      </c>
      <c r="C212" s="399"/>
      <c r="D212" s="452" t="s">
        <v>177</v>
      </c>
      <c r="E212" s="452" t="s">
        <v>178</v>
      </c>
      <c r="F212" s="452"/>
      <c r="G212" s="452" t="s">
        <v>179</v>
      </c>
      <c r="H212" s="452"/>
      <c r="I212" s="498"/>
      <c r="J212" s="400" t="s">
        <v>179</v>
      </c>
      <c r="K212" s="499" t="s">
        <v>179</v>
      </c>
      <c r="L212" s="401" t="s">
        <v>179</v>
      </c>
      <c r="M212" s="401"/>
      <c r="N212" s="386"/>
      <c r="O212" s="500" t="s">
        <v>179</v>
      </c>
      <c r="P212" s="839" t="s">
        <v>179</v>
      </c>
    </row>
    <row r="213" spans="2:16" ht="15.75" thickBot="1" x14ac:dyDescent="0.3">
      <c r="B213" s="399"/>
      <c r="C213" s="399"/>
      <c r="D213" s="399"/>
      <c r="E213" s="403" t="s">
        <v>181</v>
      </c>
      <c r="F213" s="403" t="s">
        <v>182</v>
      </c>
      <c r="G213" s="403" t="s">
        <v>183</v>
      </c>
      <c r="H213" s="403" t="s">
        <v>184</v>
      </c>
      <c r="I213" s="404"/>
      <c r="J213" s="405" t="s">
        <v>214</v>
      </c>
      <c r="K213" s="502" t="s">
        <v>215</v>
      </c>
      <c r="L213" s="406" t="s">
        <v>183</v>
      </c>
      <c r="M213" s="406" t="s">
        <v>184</v>
      </c>
      <c r="N213" s="407"/>
      <c r="O213" s="406" t="s">
        <v>214</v>
      </c>
      <c r="P213" s="840" t="s">
        <v>215</v>
      </c>
    </row>
    <row r="214" spans="2:16" ht="28.5" customHeight="1" x14ac:dyDescent="0.25">
      <c r="B214" s="504" t="s">
        <v>262</v>
      </c>
      <c r="C214" s="505" t="s">
        <v>263</v>
      </c>
      <c r="D214" s="506">
        <v>1</v>
      </c>
      <c r="E214" s="507">
        <v>1</v>
      </c>
      <c r="F214" s="508">
        <v>0</v>
      </c>
      <c r="G214" s="509">
        <v>65.231200000000001</v>
      </c>
      <c r="H214" s="508">
        <v>0</v>
      </c>
      <c r="I214" s="510"/>
      <c r="J214" s="511">
        <v>65.231200000000001</v>
      </c>
      <c r="K214" s="512">
        <v>0</v>
      </c>
      <c r="L214" s="513">
        <v>69.420199999999994</v>
      </c>
      <c r="M214" s="514">
        <v>0</v>
      </c>
      <c r="N214" s="386"/>
      <c r="O214" s="515">
        <v>69.420199999999994</v>
      </c>
      <c r="P214" s="841">
        <v>0</v>
      </c>
    </row>
    <row r="215" spans="2:16" ht="15.75" thickBot="1" x14ac:dyDescent="0.3">
      <c r="B215" s="404"/>
      <c r="C215" s="404"/>
      <c r="D215" s="404"/>
      <c r="E215" s="404"/>
      <c r="F215" s="404"/>
      <c r="G215" s="404"/>
      <c r="H215" s="417" t="s">
        <v>217</v>
      </c>
      <c r="I215" s="404"/>
      <c r="J215" s="517">
        <v>65.231200000000001</v>
      </c>
      <c r="K215" s="518">
        <v>0</v>
      </c>
      <c r="L215" s="519" t="s">
        <v>186</v>
      </c>
      <c r="M215" s="520"/>
      <c r="N215" s="407"/>
      <c r="O215" s="421">
        <v>69.420199999999994</v>
      </c>
      <c r="P215" s="842">
        <v>0</v>
      </c>
    </row>
    <row r="216" spans="2:16" ht="28.5" customHeight="1" x14ac:dyDescent="0.25">
      <c r="B216" s="522" t="s">
        <v>262</v>
      </c>
      <c r="C216" s="523" t="s">
        <v>263</v>
      </c>
      <c r="D216" s="506">
        <v>1</v>
      </c>
      <c r="E216" s="524">
        <v>0</v>
      </c>
      <c r="F216" s="525">
        <v>1</v>
      </c>
      <c r="G216" s="524">
        <v>0</v>
      </c>
      <c r="H216" s="526">
        <v>53.471899999999998</v>
      </c>
      <c r="I216" s="510"/>
      <c r="J216" s="527">
        <v>0</v>
      </c>
      <c r="K216" s="528">
        <v>53.471899999999998</v>
      </c>
      <c r="L216" s="529">
        <v>0</v>
      </c>
      <c r="M216" s="526">
        <v>57.660899999999998</v>
      </c>
      <c r="N216" s="386"/>
      <c r="O216" s="530">
        <v>0</v>
      </c>
      <c r="P216" s="843">
        <v>57.660899999999998</v>
      </c>
    </row>
    <row r="217" spans="2:16" ht="15.75" thickBot="1" x14ac:dyDescent="0.3">
      <c r="B217" s="404"/>
      <c r="C217" s="404"/>
      <c r="D217" s="404"/>
      <c r="E217" s="404"/>
      <c r="F217" s="404"/>
      <c r="G217" s="404"/>
      <c r="H217" s="417" t="s">
        <v>186</v>
      </c>
      <c r="I217" s="404"/>
      <c r="J217" s="532">
        <v>0</v>
      </c>
      <c r="K217" s="533">
        <v>53.471899999999998</v>
      </c>
      <c r="L217" s="519" t="s">
        <v>186</v>
      </c>
      <c r="M217" s="520"/>
      <c r="N217" s="407"/>
      <c r="O217" s="534">
        <v>0</v>
      </c>
      <c r="P217" s="844">
        <v>57.660899999999998</v>
      </c>
    </row>
    <row r="218" spans="2:16" ht="15.75" thickBot="1" x14ac:dyDescent="0.3">
      <c r="B218" s="404"/>
      <c r="C218" s="404"/>
      <c r="D218" s="404"/>
      <c r="E218" s="404"/>
      <c r="F218" s="404"/>
      <c r="G218" s="404"/>
      <c r="H218" s="417"/>
      <c r="I218" s="404"/>
      <c r="J218" s="536"/>
      <c r="K218" s="537"/>
      <c r="L218" s="407"/>
      <c r="M218" s="420"/>
      <c r="N218" s="407"/>
      <c r="O218" s="538"/>
      <c r="P218" s="845"/>
    </row>
    <row r="219" spans="2:16" ht="15.75" thickBot="1" x14ac:dyDescent="0.3">
      <c r="B219" s="422" t="s">
        <v>218</v>
      </c>
      <c r="C219" s="404"/>
      <c r="D219" s="403" t="s">
        <v>177</v>
      </c>
      <c r="E219" s="403" t="s">
        <v>188</v>
      </c>
      <c r="F219" s="404"/>
      <c r="G219" s="403" t="s">
        <v>179</v>
      </c>
      <c r="H219" s="452" t="s">
        <v>189</v>
      </c>
      <c r="I219" s="452"/>
      <c r="J219" s="540"/>
      <c r="K219" s="541" t="s">
        <v>189</v>
      </c>
      <c r="L219" s="420" t="s">
        <v>179</v>
      </c>
      <c r="M219" s="401" t="s">
        <v>189</v>
      </c>
      <c r="N219" s="401"/>
      <c r="O219" s="401"/>
      <c r="P219" s="846" t="s">
        <v>189</v>
      </c>
    </row>
    <row r="220" spans="2:16" ht="28.5" customHeight="1" x14ac:dyDescent="0.25">
      <c r="B220" s="543" t="s">
        <v>238</v>
      </c>
      <c r="C220" s="544" t="s">
        <v>280</v>
      </c>
      <c r="D220" s="545">
        <v>2</v>
      </c>
      <c r="E220" s="546" t="s">
        <v>272</v>
      </c>
      <c r="F220" s="547"/>
      <c r="G220" s="548">
        <v>19.314499999999999</v>
      </c>
      <c r="H220" s="549"/>
      <c r="I220" s="549"/>
      <c r="J220" s="550">
        <v>38.628999999999998</v>
      </c>
      <c r="K220" s="551">
        <v>38.628999999999998</v>
      </c>
      <c r="L220" s="552">
        <v>21.408999999999999</v>
      </c>
      <c r="M220" s="441"/>
      <c r="N220" s="441"/>
      <c r="O220" s="553">
        <v>42.817999999999998</v>
      </c>
      <c r="P220" s="847">
        <v>42.817999999999998</v>
      </c>
    </row>
    <row r="221" spans="2:16" ht="15.75" thickBot="1" x14ac:dyDescent="0.3">
      <c r="B221" s="385"/>
      <c r="C221" s="385"/>
      <c r="D221" s="399"/>
      <c r="E221" s="399"/>
      <c r="F221" s="399" t="s">
        <v>190</v>
      </c>
      <c r="G221" s="399"/>
      <c r="H221" s="399"/>
      <c r="I221" s="385"/>
      <c r="J221" s="555">
        <v>38.628999999999998</v>
      </c>
      <c r="K221" s="556">
        <v>38.628999999999998</v>
      </c>
      <c r="L221" s="401" t="s">
        <v>190</v>
      </c>
      <c r="M221" s="401"/>
      <c r="N221" s="401"/>
      <c r="O221" s="442">
        <v>42.817999999999998</v>
      </c>
      <c r="P221" s="848">
        <v>42.817999999999998</v>
      </c>
    </row>
    <row r="222" spans="2:16" ht="15.75" thickBot="1" x14ac:dyDescent="0.3">
      <c r="B222" s="558" t="s">
        <v>220</v>
      </c>
      <c r="C222" s="559"/>
      <c r="D222" s="560"/>
      <c r="E222" s="560"/>
      <c r="F222" s="559"/>
      <c r="G222" s="560"/>
      <c r="H222" s="561"/>
      <c r="I222" s="562"/>
      <c r="J222" s="563">
        <v>26.602200000000003</v>
      </c>
      <c r="K222" s="564">
        <v>14.8429</v>
      </c>
      <c r="L222" s="476"/>
      <c r="M222" s="454"/>
      <c r="N222" s="454"/>
      <c r="O222" s="565">
        <v>26.602199999999996</v>
      </c>
      <c r="P222" s="849">
        <v>14.8429</v>
      </c>
    </row>
    <row r="223" spans="2:16" ht="9.75" customHeight="1" thickBot="1" x14ac:dyDescent="0.3">
      <c r="B223" s="422"/>
      <c r="C223" s="404"/>
      <c r="D223" s="403"/>
      <c r="E223" s="403"/>
      <c r="F223" s="404"/>
      <c r="G223" s="403"/>
      <c r="H223" s="418"/>
      <c r="I223" s="417"/>
      <c r="J223" s="567"/>
      <c r="K223" s="537"/>
      <c r="L223" s="406"/>
      <c r="M223" s="420"/>
      <c r="N223" s="420"/>
      <c r="O223" s="420"/>
      <c r="P223" s="845"/>
    </row>
    <row r="224" spans="2:16" ht="15.75" thickBot="1" x14ac:dyDescent="0.3">
      <c r="B224" s="422" t="s">
        <v>221</v>
      </c>
      <c r="C224" s="404"/>
      <c r="D224" s="403" t="s">
        <v>177</v>
      </c>
      <c r="E224" s="403" t="s">
        <v>188</v>
      </c>
      <c r="F224" s="404"/>
      <c r="G224" s="403" t="s">
        <v>179</v>
      </c>
      <c r="H224" s="399" t="s">
        <v>189</v>
      </c>
      <c r="I224" s="399"/>
      <c r="J224" s="568"/>
      <c r="K224" s="541" t="s">
        <v>189</v>
      </c>
      <c r="L224" s="420" t="s">
        <v>179</v>
      </c>
      <c r="M224" s="401" t="s">
        <v>189</v>
      </c>
      <c r="N224" s="401"/>
      <c r="O224" s="401"/>
      <c r="P224" s="846" t="s">
        <v>189</v>
      </c>
    </row>
    <row r="225" spans="2:16" ht="28.5" customHeight="1" thickBot="1" x14ac:dyDescent="0.3">
      <c r="B225" s="569">
        <v>88296</v>
      </c>
      <c r="C225" s="570" t="s">
        <v>286</v>
      </c>
      <c r="D225" s="571">
        <v>1</v>
      </c>
      <c r="E225" s="572" t="s">
        <v>274</v>
      </c>
      <c r="F225" s="423"/>
      <c r="G225" s="573">
        <v>20.239999999999998</v>
      </c>
      <c r="H225" s="574"/>
      <c r="I225" s="574"/>
      <c r="J225" s="575">
        <v>20.239999999999998</v>
      </c>
      <c r="K225" s="576">
        <v>20.239999999999998</v>
      </c>
      <c r="L225" s="577">
        <v>22.36</v>
      </c>
      <c r="M225" s="455"/>
      <c r="N225" s="578"/>
      <c r="O225" s="579">
        <v>22.36</v>
      </c>
      <c r="P225" s="850">
        <v>22.36</v>
      </c>
    </row>
    <row r="226" spans="2:16" ht="15.75" thickBot="1" x14ac:dyDescent="0.3">
      <c r="B226" s="581" t="s">
        <v>222</v>
      </c>
      <c r="C226" s="559"/>
      <c r="D226" s="560"/>
      <c r="E226" s="560"/>
      <c r="F226" s="559"/>
      <c r="G226" s="560"/>
      <c r="H226" s="561"/>
      <c r="I226" s="582"/>
      <c r="J226" s="583">
        <v>46.842200000000005</v>
      </c>
      <c r="K226" s="584">
        <v>35.082899999999995</v>
      </c>
      <c r="L226" s="420"/>
      <c r="M226" s="585">
        <v>48.962199999999996</v>
      </c>
      <c r="N226" s="586"/>
      <c r="O226" s="586"/>
      <c r="P226" s="851">
        <v>37.2029</v>
      </c>
    </row>
    <row r="227" spans="2:16" ht="15.75" thickBot="1" x14ac:dyDescent="0.3">
      <c r="B227" s="404"/>
      <c r="C227" s="404"/>
      <c r="D227" s="399" t="s">
        <v>191</v>
      </c>
      <c r="E227" s="399"/>
      <c r="F227" s="399"/>
      <c r="G227" s="399"/>
      <c r="H227" s="399"/>
      <c r="I227" s="404"/>
      <c r="J227" s="588">
        <v>46.842200000000005</v>
      </c>
      <c r="K227" s="589">
        <v>35.082899999999995</v>
      </c>
      <c r="L227" s="401" t="s">
        <v>191</v>
      </c>
      <c r="M227" s="401"/>
      <c r="N227" s="407"/>
      <c r="O227" s="421">
        <v>48.962199999999996</v>
      </c>
      <c r="P227" s="852">
        <v>37.2029</v>
      </c>
    </row>
    <row r="228" spans="2:16" x14ac:dyDescent="0.25">
      <c r="B228" s="385"/>
      <c r="C228" s="385"/>
      <c r="D228" s="385"/>
      <c r="E228" s="591"/>
      <c r="F228" s="591"/>
      <c r="G228" s="591" t="s">
        <v>192</v>
      </c>
      <c r="H228" s="591"/>
      <c r="I228" s="385"/>
      <c r="J228" s="592">
        <v>46.842200000000005</v>
      </c>
      <c r="K228" s="593">
        <v>35.082899999999995</v>
      </c>
      <c r="L228" s="438" t="s">
        <v>192</v>
      </c>
      <c r="M228" s="438"/>
      <c r="N228" s="386"/>
      <c r="O228" s="442">
        <v>48.962199999999996</v>
      </c>
      <c r="P228" s="853">
        <v>37.2029</v>
      </c>
    </row>
    <row r="229" spans="2:16" x14ac:dyDescent="0.25">
      <c r="B229" s="385"/>
      <c r="C229" s="385"/>
      <c r="D229" s="385"/>
      <c r="E229" s="385"/>
      <c r="F229" s="385"/>
      <c r="G229" s="385"/>
      <c r="H229" s="439" t="s">
        <v>193</v>
      </c>
      <c r="I229" s="385"/>
      <c r="J229" s="592">
        <v>0</v>
      </c>
      <c r="K229" s="595">
        <v>0</v>
      </c>
      <c r="L229" s="386"/>
      <c r="M229" s="441" t="s">
        <v>193</v>
      </c>
      <c r="N229" s="386"/>
      <c r="O229" s="442">
        <v>0</v>
      </c>
      <c r="P229" s="854">
        <v>0</v>
      </c>
    </row>
    <row r="230" spans="2:16" ht="15.75" thickBot="1" x14ac:dyDescent="0.3">
      <c r="B230" s="404"/>
      <c r="C230" s="404"/>
      <c r="D230" s="404"/>
      <c r="E230" s="404"/>
      <c r="F230" s="404"/>
      <c r="G230" s="404"/>
      <c r="H230" s="417" t="s">
        <v>194</v>
      </c>
      <c r="I230" s="404"/>
      <c r="J230" s="588">
        <v>0</v>
      </c>
      <c r="K230" s="597">
        <v>0</v>
      </c>
      <c r="L230" s="407"/>
      <c r="M230" s="420" t="s">
        <v>194</v>
      </c>
      <c r="N230" s="407"/>
      <c r="O230" s="421">
        <v>0</v>
      </c>
      <c r="P230" s="855">
        <v>0</v>
      </c>
    </row>
    <row r="231" spans="2:16" ht="15.75" thickBot="1" x14ac:dyDescent="0.3">
      <c r="B231" s="422" t="s">
        <v>195</v>
      </c>
      <c r="C231" s="404"/>
      <c r="D231" s="560" t="s">
        <v>177</v>
      </c>
      <c r="E231" s="560" t="s">
        <v>188</v>
      </c>
      <c r="F231" s="559"/>
      <c r="G231" s="403" t="s">
        <v>196</v>
      </c>
      <c r="H231" s="561"/>
      <c r="I231" s="452"/>
      <c r="J231" s="599" t="s">
        <v>197</v>
      </c>
      <c r="K231" s="600" t="s">
        <v>197</v>
      </c>
      <c r="L231" s="420"/>
      <c r="M231" s="455" t="s">
        <v>196</v>
      </c>
      <c r="N231" s="454"/>
      <c r="O231" s="455" t="s">
        <v>197</v>
      </c>
      <c r="P231" s="856" t="s">
        <v>197</v>
      </c>
    </row>
    <row r="232" spans="2:16" ht="15.75" thickBot="1" x14ac:dyDescent="0.3">
      <c r="B232" s="404"/>
      <c r="C232" s="404"/>
      <c r="D232" s="452"/>
      <c r="E232" s="452"/>
      <c r="F232" s="452"/>
      <c r="G232" s="452" t="s">
        <v>198</v>
      </c>
      <c r="H232" s="452"/>
      <c r="I232" s="404"/>
      <c r="J232" s="536">
        <v>0</v>
      </c>
      <c r="K232" s="602">
        <v>0</v>
      </c>
      <c r="L232" s="454" t="s">
        <v>198</v>
      </c>
      <c r="M232" s="454"/>
      <c r="N232" s="407"/>
      <c r="O232" s="538">
        <v>0</v>
      </c>
      <c r="P232" s="857">
        <v>0</v>
      </c>
    </row>
    <row r="233" spans="2:16" ht="15.75" thickBot="1" x14ac:dyDescent="0.3">
      <c r="B233" s="422" t="s">
        <v>199</v>
      </c>
      <c r="C233" s="404"/>
      <c r="D233" s="403" t="s">
        <v>177</v>
      </c>
      <c r="E233" s="403" t="s">
        <v>188</v>
      </c>
      <c r="F233" s="404"/>
      <c r="G233" s="403" t="s">
        <v>197</v>
      </c>
      <c r="H233" s="399" t="s">
        <v>197</v>
      </c>
      <c r="I233" s="399"/>
      <c r="J233" s="568"/>
      <c r="K233" s="600" t="s">
        <v>197</v>
      </c>
      <c r="L233" s="420"/>
      <c r="M233" s="455" t="s">
        <v>197</v>
      </c>
      <c r="N233" s="454"/>
      <c r="O233" s="454"/>
      <c r="P233" s="856" t="s">
        <v>197</v>
      </c>
    </row>
    <row r="234" spans="2:16" ht="15.75" thickBot="1" x14ac:dyDescent="0.3">
      <c r="B234" s="404"/>
      <c r="C234" s="404"/>
      <c r="D234" s="452"/>
      <c r="E234" s="452"/>
      <c r="F234" s="452" t="s">
        <v>200</v>
      </c>
      <c r="G234" s="452"/>
      <c r="H234" s="452"/>
      <c r="I234" s="404"/>
      <c r="J234" s="536">
        <v>0</v>
      </c>
      <c r="K234" s="602">
        <v>0</v>
      </c>
      <c r="L234" s="454" t="s">
        <v>200</v>
      </c>
      <c r="M234" s="454"/>
      <c r="N234" s="407"/>
      <c r="O234" s="538">
        <v>0</v>
      </c>
      <c r="P234" s="857">
        <v>0</v>
      </c>
    </row>
    <row r="235" spans="2:16" ht="15.75" thickBot="1" x14ac:dyDescent="0.3">
      <c r="B235" s="404"/>
      <c r="C235" s="404"/>
      <c r="D235" s="404"/>
      <c r="E235" s="404"/>
      <c r="F235" s="404"/>
      <c r="G235" s="404"/>
      <c r="H235" s="417" t="s">
        <v>201</v>
      </c>
      <c r="I235" s="404"/>
      <c r="J235" s="604">
        <v>46.842200000000005</v>
      </c>
      <c r="K235" s="556">
        <v>35.082899999999995</v>
      </c>
      <c r="L235" s="407"/>
      <c r="M235" s="420" t="s">
        <v>201</v>
      </c>
      <c r="N235" s="407"/>
      <c r="O235" s="421">
        <v>48.962199999999996</v>
      </c>
      <c r="P235" s="848">
        <v>37.2029</v>
      </c>
    </row>
    <row r="236" spans="2:16" ht="15.75" thickBot="1" x14ac:dyDescent="0.3">
      <c r="B236" s="422" t="s">
        <v>202</v>
      </c>
      <c r="C236" s="404"/>
      <c r="D236" s="403" t="s">
        <v>0</v>
      </c>
      <c r="E236" s="403" t="s">
        <v>177</v>
      </c>
      <c r="F236" s="403" t="s">
        <v>188</v>
      </c>
      <c r="G236" s="404"/>
      <c r="H236" s="403" t="s">
        <v>197</v>
      </c>
      <c r="I236" s="399" t="s">
        <v>197</v>
      </c>
      <c r="J236" s="568"/>
      <c r="K236" s="600" t="s">
        <v>197</v>
      </c>
      <c r="L236" s="407"/>
      <c r="M236" s="420" t="s">
        <v>197</v>
      </c>
      <c r="N236" s="401" t="s">
        <v>197</v>
      </c>
      <c r="O236" s="401"/>
      <c r="P236" s="856" t="s">
        <v>197</v>
      </c>
    </row>
    <row r="237" spans="2:16" ht="15.75" thickBot="1" x14ac:dyDescent="0.3">
      <c r="B237" s="404"/>
      <c r="C237" s="404"/>
      <c r="D237" s="399" t="s">
        <v>203</v>
      </c>
      <c r="E237" s="399"/>
      <c r="F237" s="399"/>
      <c r="G237" s="399"/>
      <c r="H237" s="399"/>
      <c r="I237" s="404"/>
      <c r="J237" s="604">
        <v>0</v>
      </c>
      <c r="K237" s="602">
        <v>0</v>
      </c>
      <c r="L237" s="454" t="s">
        <v>203</v>
      </c>
      <c r="M237" s="454"/>
      <c r="N237" s="407"/>
      <c r="O237" s="421">
        <v>0</v>
      </c>
      <c r="P237" s="857">
        <v>0</v>
      </c>
    </row>
    <row r="238" spans="2:16" ht="15.75" thickBot="1" x14ac:dyDescent="0.3">
      <c r="B238" s="399" t="s">
        <v>204</v>
      </c>
      <c r="C238" s="399"/>
      <c r="D238" s="399" t="s">
        <v>177</v>
      </c>
      <c r="E238" s="399" t="s">
        <v>188</v>
      </c>
      <c r="F238" s="399" t="s">
        <v>205</v>
      </c>
      <c r="G238" s="399"/>
      <c r="H238" s="399"/>
      <c r="I238" s="385"/>
      <c r="J238" s="568" t="s">
        <v>197</v>
      </c>
      <c r="K238" s="605" t="s">
        <v>197</v>
      </c>
      <c r="L238" s="401" t="s">
        <v>205</v>
      </c>
      <c r="M238" s="401"/>
      <c r="N238" s="401"/>
      <c r="O238" s="401" t="s">
        <v>197</v>
      </c>
      <c r="P238" s="858" t="s">
        <v>197</v>
      </c>
    </row>
    <row r="239" spans="2:16" ht="15.75" thickBot="1" x14ac:dyDescent="0.3">
      <c r="B239" s="399"/>
      <c r="C239" s="399"/>
      <c r="D239" s="399"/>
      <c r="E239" s="399"/>
      <c r="F239" s="403" t="s">
        <v>206</v>
      </c>
      <c r="G239" s="403" t="s">
        <v>207</v>
      </c>
      <c r="H239" s="403" t="s">
        <v>208</v>
      </c>
      <c r="I239" s="404"/>
      <c r="J239" s="568"/>
      <c r="K239" s="605"/>
      <c r="L239" s="406" t="s">
        <v>206</v>
      </c>
      <c r="M239" s="406" t="s">
        <v>207</v>
      </c>
      <c r="N239" s="406" t="s">
        <v>208</v>
      </c>
      <c r="O239" s="401"/>
      <c r="P239" s="858"/>
    </row>
    <row r="240" spans="2:16" x14ac:dyDescent="0.25">
      <c r="B240" s="385"/>
      <c r="C240" s="385"/>
      <c r="D240" s="432" t="s">
        <v>209</v>
      </c>
      <c r="E240" s="432"/>
      <c r="F240" s="432"/>
      <c r="G240" s="432"/>
      <c r="H240" s="432"/>
      <c r="I240" s="385"/>
      <c r="J240" s="607">
        <v>0</v>
      </c>
      <c r="K240" s="608">
        <v>0</v>
      </c>
      <c r="L240" s="438" t="s">
        <v>209</v>
      </c>
      <c r="M240" s="438"/>
      <c r="N240" s="386"/>
      <c r="O240" s="609">
        <v>0</v>
      </c>
      <c r="P240" s="859">
        <v>0</v>
      </c>
    </row>
    <row r="241" spans="1:16" ht="15.75" thickBot="1" x14ac:dyDescent="0.3">
      <c r="B241" s="380"/>
      <c r="C241" s="380"/>
      <c r="D241" s="380"/>
      <c r="E241" s="380"/>
      <c r="F241" s="481" t="s">
        <v>210</v>
      </c>
      <c r="G241" s="481"/>
      <c r="H241" s="481"/>
      <c r="I241" s="380"/>
      <c r="J241" s="611">
        <v>46.842200000000005</v>
      </c>
      <c r="K241" s="612">
        <v>35.082899999999995</v>
      </c>
      <c r="L241" s="613" t="s">
        <v>210</v>
      </c>
      <c r="M241" s="483"/>
      <c r="N241" s="382"/>
      <c r="O241" s="614">
        <v>48.962199999999996</v>
      </c>
      <c r="P241" s="860">
        <v>37.2029</v>
      </c>
    </row>
    <row r="242" spans="1:16" ht="15.75" thickTop="1" x14ac:dyDescent="0.25">
      <c r="A242" s="253"/>
      <c r="B242" s="291" t="s">
        <v>211</v>
      </c>
      <c r="C242" s="253"/>
      <c r="D242" s="253"/>
      <c r="E242" s="253"/>
      <c r="F242" s="253"/>
      <c r="G242" s="253"/>
      <c r="H242" s="253"/>
      <c r="I242" s="253"/>
      <c r="J242" s="253"/>
      <c r="K242" s="253"/>
      <c r="L242" s="253"/>
      <c r="M242" s="253"/>
      <c r="N242" s="253"/>
      <c r="O242" s="253"/>
      <c r="P242" s="253"/>
    </row>
    <row r="243" spans="1:16" ht="15.75" x14ac:dyDescent="0.25">
      <c r="A243" s="253"/>
      <c r="B243" s="253"/>
      <c r="C243" s="253"/>
      <c r="D243" s="253"/>
      <c r="E243" s="253"/>
      <c r="F243" s="253"/>
      <c r="G243" s="253"/>
      <c r="H243" s="253"/>
      <c r="I243" s="253"/>
      <c r="J243" s="254" t="s">
        <v>164</v>
      </c>
      <c r="L243" s="253"/>
      <c r="M243" s="253"/>
      <c r="N243" s="253"/>
      <c r="O243" s="254" t="s">
        <v>166</v>
      </c>
    </row>
    <row r="244" spans="1:16" ht="23.25" thickBot="1" x14ac:dyDescent="0.3">
      <c r="A244" s="253"/>
      <c r="B244" s="861" t="s">
        <v>167</v>
      </c>
      <c r="C244" s="862"/>
      <c r="D244" s="862"/>
      <c r="E244" s="862"/>
      <c r="F244" s="862"/>
      <c r="G244" s="862"/>
      <c r="H244" s="862"/>
      <c r="I244" s="862"/>
      <c r="J244" s="863" t="s">
        <v>168</v>
      </c>
      <c r="K244" s="253"/>
      <c r="L244" s="864"/>
      <c r="M244" s="864"/>
      <c r="N244" s="864"/>
      <c r="O244" s="865" t="s">
        <v>168</v>
      </c>
      <c r="P244" s="253"/>
    </row>
    <row r="245" spans="1:16" ht="18.75" thickTop="1" x14ac:dyDescent="0.25">
      <c r="A245" s="253"/>
      <c r="B245" s="866" t="s">
        <v>169</v>
      </c>
      <c r="C245" s="867"/>
      <c r="D245" s="867"/>
      <c r="E245" s="866" t="s">
        <v>170</v>
      </c>
      <c r="F245" s="867"/>
      <c r="G245" s="867"/>
      <c r="H245" s="867"/>
      <c r="I245" s="867"/>
      <c r="J245" s="867"/>
      <c r="K245" s="253"/>
      <c r="L245" s="868"/>
      <c r="M245" s="868"/>
      <c r="N245" s="868"/>
      <c r="O245" s="868"/>
      <c r="P245" s="253"/>
    </row>
    <row r="246" spans="1:16" ht="15.75" x14ac:dyDescent="0.25">
      <c r="A246" s="253"/>
      <c r="B246" s="869" t="s">
        <v>171</v>
      </c>
      <c r="C246" s="867"/>
      <c r="D246" s="867"/>
      <c r="E246" s="869" t="s">
        <v>172</v>
      </c>
      <c r="F246" s="867"/>
      <c r="G246" s="867"/>
      <c r="H246" s="870" t="s">
        <v>173</v>
      </c>
      <c r="I246" s="871">
        <v>1</v>
      </c>
      <c r="J246" s="869" t="s">
        <v>72</v>
      </c>
      <c r="K246" s="253"/>
      <c r="L246" s="868"/>
      <c r="M246" s="872"/>
      <c r="N246" s="873"/>
      <c r="O246" s="874"/>
      <c r="P246" s="253"/>
    </row>
    <row r="247" spans="1:16" ht="80.25" customHeight="1" thickBot="1" x14ac:dyDescent="0.3">
      <c r="A247" s="253"/>
      <c r="B247" s="875" t="s">
        <v>49</v>
      </c>
      <c r="C247" s="1230" t="s">
        <v>161</v>
      </c>
      <c r="D247" s="1230"/>
      <c r="E247" s="1230"/>
      <c r="F247" s="1230"/>
      <c r="G247" s="1230"/>
      <c r="H247" s="1230"/>
      <c r="I247" s="876" t="s">
        <v>175</v>
      </c>
      <c r="J247" s="876"/>
      <c r="K247" s="253"/>
      <c r="L247" s="877"/>
      <c r="M247" s="877"/>
      <c r="N247" s="878" t="s">
        <v>175</v>
      </c>
      <c r="O247" s="878"/>
      <c r="P247" s="253"/>
    </row>
    <row r="248" spans="1:16" ht="15.75" thickBot="1" x14ac:dyDescent="0.3">
      <c r="A248" s="253"/>
      <c r="B248" s="879" t="s">
        <v>176</v>
      </c>
      <c r="C248" s="879"/>
      <c r="D248" s="879" t="s">
        <v>177</v>
      </c>
      <c r="E248" s="879" t="s">
        <v>178</v>
      </c>
      <c r="F248" s="879"/>
      <c r="G248" s="879" t="s">
        <v>179</v>
      </c>
      <c r="H248" s="879"/>
      <c r="I248" s="867"/>
      <c r="J248" s="880" t="s">
        <v>180</v>
      </c>
      <c r="K248" s="253"/>
      <c r="L248" s="881" t="s">
        <v>179</v>
      </c>
      <c r="M248" s="881"/>
      <c r="N248" s="868"/>
      <c r="O248" s="882" t="s">
        <v>180</v>
      </c>
      <c r="P248" s="253"/>
    </row>
    <row r="249" spans="1:16" ht="15.75" thickBot="1" x14ac:dyDescent="0.3">
      <c r="A249" s="253"/>
      <c r="B249" s="879"/>
      <c r="C249" s="879"/>
      <c r="D249" s="879"/>
      <c r="E249" s="883" t="s">
        <v>181</v>
      </c>
      <c r="F249" s="883" t="s">
        <v>182</v>
      </c>
      <c r="G249" s="883" t="s">
        <v>183</v>
      </c>
      <c r="H249" s="883" t="s">
        <v>184</v>
      </c>
      <c r="I249" s="884"/>
      <c r="J249" s="883" t="s">
        <v>185</v>
      </c>
      <c r="K249" s="253"/>
      <c r="L249" s="885" t="s">
        <v>183</v>
      </c>
      <c r="M249" s="885" t="s">
        <v>184</v>
      </c>
      <c r="N249" s="886"/>
      <c r="O249" s="885" t="s">
        <v>185</v>
      </c>
      <c r="P249" s="253"/>
    </row>
    <row r="250" spans="1:16" ht="55.5" customHeight="1" x14ac:dyDescent="0.25">
      <c r="A250" s="253"/>
      <c r="B250" s="887" t="s">
        <v>265</v>
      </c>
      <c r="C250" s="888" t="s">
        <v>287</v>
      </c>
      <c r="D250" s="889">
        <v>176</v>
      </c>
      <c r="E250" s="890">
        <v>0.60300355999999999</v>
      </c>
      <c r="F250" s="890">
        <v>0.39699644000000001</v>
      </c>
      <c r="G250" s="890">
        <v>33.289100000000005</v>
      </c>
      <c r="H250" s="891">
        <v>6.1222999999999992</v>
      </c>
      <c r="I250" s="867"/>
      <c r="J250" s="892">
        <v>3960.6999720302083</v>
      </c>
      <c r="K250" s="253"/>
      <c r="L250" s="893">
        <v>33.289100000000005</v>
      </c>
      <c r="M250" s="894">
        <v>6.1223000000000027</v>
      </c>
      <c r="N250" s="868"/>
      <c r="O250" s="895">
        <v>3960.6999720302088</v>
      </c>
      <c r="P250" s="253"/>
    </row>
    <row r="251" spans="1:16" ht="15.75" thickBot="1" x14ac:dyDescent="0.3">
      <c r="A251" s="253"/>
      <c r="B251" s="884"/>
      <c r="C251" s="884"/>
      <c r="D251" s="884"/>
      <c r="E251" s="884"/>
      <c r="F251" s="884"/>
      <c r="G251" s="884"/>
      <c r="H251" s="896" t="s">
        <v>186</v>
      </c>
      <c r="I251" s="884"/>
      <c r="J251" s="897">
        <v>3960.6999720302083</v>
      </c>
      <c r="K251" s="253"/>
      <c r="L251" s="881" t="s">
        <v>186</v>
      </c>
      <c r="M251" s="881"/>
      <c r="N251" s="886"/>
      <c r="O251" s="898">
        <v>3960.6999720302088</v>
      </c>
      <c r="P251" s="253"/>
    </row>
    <row r="252" spans="1:16" ht="15.75" thickBot="1" x14ac:dyDescent="0.3">
      <c r="A252" s="253"/>
      <c r="B252" s="899" t="s">
        <v>187</v>
      </c>
      <c r="C252" s="884"/>
      <c r="D252" s="883" t="s">
        <v>177</v>
      </c>
      <c r="E252" s="883" t="s">
        <v>188</v>
      </c>
      <c r="F252" s="884"/>
      <c r="G252" s="883" t="s">
        <v>179</v>
      </c>
      <c r="H252" s="879" t="s">
        <v>189</v>
      </c>
      <c r="I252" s="879"/>
      <c r="J252" s="879"/>
      <c r="K252" s="253"/>
      <c r="L252" s="900" t="s">
        <v>179</v>
      </c>
      <c r="M252" s="900"/>
      <c r="N252" s="900"/>
      <c r="O252" s="900" t="s">
        <v>189</v>
      </c>
      <c r="P252" s="253"/>
    </row>
    <row r="253" spans="1:16" x14ac:dyDescent="0.25">
      <c r="A253" s="253"/>
      <c r="B253" s="867"/>
      <c r="C253" s="867"/>
      <c r="D253" s="867"/>
      <c r="E253" s="901"/>
      <c r="F253" s="901" t="s">
        <v>190</v>
      </c>
      <c r="G253" s="901"/>
      <c r="H253" s="901"/>
      <c r="I253" s="867"/>
      <c r="J253" s="892">
        <v>0</v>
      </c>
      <c r="K253" s="253"/>
      <c r="L253" s="902" t="s">
        <v>190</v>
      </c>
      <c r="M253" s="902"/>
      <c r="N253" s="868"/>
      <c r="O253" s="895">
        <v>0</v>
      </c>
      <c r="P253" s="253"/>
    </row>
    <row r="254" spans="1:16" ht="15.75" thickBot="1" x14ac:dyDescent="0.3">
      <c r="A254" s="253"/>
      <c r="B254" s="884"/>
      <c r="C254" s="884"/>
      <c r="D254" s="879"/>
      <c r="E254" s="879"/>
      <c r="F254" s="879"/>
      <c r="G254" s="879" t="s">
        <v>191</v>
      </c>
      <c r="H254" s="879"/>
      <c r="I254" s="884"/>
      <c r="J254" s="903">
        <v>3960.6999720302083</v>
      </c>
      <c r="K254" s="253"/>
      <c r="L254" s="881" t="s">
        <v>191</v>
      </c>
      <c r="M254" s="881"/>
      <c r="N254" s="886"/>
      <c r="O254" s="904">
        <v>3960.6999720302088</v>
      </c>
      <c r="P254" s="253"/>
    </row>
    <row r="255" spans="1:16" x14ac:dyDescent="0.25">
      <c r="A255" s="253"/>
      <c r="B255" s="867"/>
      <c r="C255" s="867"/>
      <c r="D255" s="867"/>
      <c r="E255" s="905"/>
      <c r="F255" s="905"/>
      <c r="G255" s="905" t="s">
        <v>192</v>
      </c>
      <c r="H255" s="905"/>
      <c r="I255" s="867"/>
      <c r="J255" s="906">
        <v>3960.6999720302083</v>
      </c>
      <c r="K255" s="253"/>
      <c r="L255" s="907" t="s">
        <v>192</v>
      </c>
      <c r="M255" s="907"/>
      <c r="N255" s="868"/>
      <c r="O255" s="908">
        <v>3960.6999720302088</v>
      </c>
      <c r="P255" s="253"/>
    </row>
    <row r="256" spans="1:16" x14ac:dyDescent="0.25">
      <c r="A256" s="253"/>
      <c r="B256" s="867"/>
      <c r="C256" s="867"/>
      <c r="D256" s="867"/>
      <c r="E256" s="867"/>
      <c r="F256" s="867"/>
      <c r="G256" s="867"/>
      <c r="H256" s="909" t="s">
        <v>193</v>
      </c>
      <c r="I256" s="867"/>
      <c r="J256" s="906">
        <v>0</v>
      </c>
      <c r="K256" s="253"/>
      <c r="L256" s="868"/>
      <c r="M256" s="910" t="s">
        <v>193</v>
      </c>
      <c r="N256" s="868"/>
      <c r="O256" s="908">
        <v>0</v>
      </c>
      <c r="P256" s="253"/>
    </row>
    <row r="257" spans="1:17" ht="15.75" thickBot="1" x14ac:dyDescent="0.3">
      <c r="A257" s="253"/>
      <c r="B257" s="884"/>
      <c r="C257" s="884"/>
      <c r="D257" s="884"/>
      <c r="E257" s="884"/>
      <c r="F257" s="884"/>
      <c r="G257" s="884"/>
      <c r="H257" s="896" t="s">
        <v>194</v>
      </c>
      <c r="I257" s="884"/>
      <c r="J257" s="903">
        <v>0</v>
      </c>
      <c r="K257" s="253"/>
      <c r="L257" s="886"/>
      <c r="M257" s="911" t="s">
        <v>194</v>
      </c>
      <c r="N257" s="886"/>
      <c r="O257" s="904">
        <v>0</v>
      </c>
      <c r="P257" s="253"/>
    </row>
    <row r="258" spans="1:17" ht="15.75" thickBot="1" x14ac:dyDescent="0.3">
      <c r="A258" s="253"/>
      <c r="B258" s="899" t="s">
        <v>195</v>
      </c>
      <c r="C258" s="884"/>
      <c r="D258" s="883" t="s">
        <v>177</v>
      </c>
      <c r="E258" s="883" t="s">
        <v>188</v>
      </c>
      <c r="F258" s="884"/>
      <c r="G258" s="883" t="s">
        <v>196</v>
      </c>
      <c r="H258" s="879" t="s">
        <v>197</v>
      </c>
      <c r="I258" s="879"/>
      <c r="J258" s="879"/>
      <c r="K258" s="253"/>
      <c r="L258" s="885" t="s">
        <v>196</v>
      </c>
      <c r="M258" s="881" t="s">
        <v>197</v>
      </c>
      <c r="N258" s="881"/>
      <c r="O258" s="881"/>
      <c r="P258" s="253"/>
    </row>
    <row r="259" spans="1:17" ht="15.75" thickBot="1" x14ac:dyDescent="0.3">
      <c r="A259" s="253"/>
      <c r="B259" s="884"/>
      <c r="C259" s="884"/>
      <c r="D259" s="912"/>
      <c r="E259" s="913"/>
      <c r="F259" s="913"/>
      <c r="G259" s="913" t="s">
        <v>198</v>
      </c>
      <c r="H259" s="913"/>
      <c r="I259" s="884"/>
      <c r="J259" s="897">
        <v>0</v>
      </c>
      <c r="K259" s="253"/>
      <c r="L259" s="900" t="s">
        <v>198</v>
      </c>
      <c r="M259" s="900"/>
      <c r="N259" s="886"/>
      <c r="O259" s="898">
        <v>0</v>
      </c>
      <c r="P259" s="253"/>
    </row>
    <row r="260" spans="1:17" ht="15.75" thickBot="1" x14ac:dyDescent="0.3">
      <c r="A260" s="253"/>
      <c r="B260" s="899" t="s">
        <v>199</v>
      </c>
      <c r="C260" s="884"/>
      <c r="D260" s="883" t="s">
        <v>177</v>
      </c>
      <c r="E260" s="883" t="s">
        <v>188</v>
      </c>
      <c r="F260" s="884"/>
      <c r="G260" s="883" t="s">
        <v>197</v>
      </c>
      <c r="H260" s="879" t="s">
        <v>197</v>
      </c>
      <c r="I260" s="879"/>
      <c r="J260" s="879"/>
      <c r="K260" s="253"/>
      <c r="L260" s="885" t="s">
        <v>197</v>
      </c>
      <c r="M260" s="881" t="s">
        <v>197</v>
      </c>
      <c r="N260" s="881"/>
      <c r="O260" s="881"/>
      <c r="P260" s="253"/>
    </row>
    <row r="261" spans="1:17" ht="15.75" thickBot="1" x14ac:dyDescent="0.3">
      <c r="A261" s="253"/>
      <c r="B261" s="884"/>
      <c r="C261" s="884"/>
      <c r="D261" s="912"/>
      <c r="E261" s="913"/>
      <c r="F261" s="913" t="s">
        <v>200</v>
      </c>
      <c r="G261" s="913"/>
      <c r="H261" s="913"/>
      <c r="I261" s="884"/>
      <c r="J261" s="897">
        <v>0</v>
      </c>
      <c r="K261" s="253"/>
      <c r="L261" s="900" t="s">
        <v>200</v>
      </c>
      <c r="M261" s="900"/>
      <c r="N261" s="886"/>
      <c r="O261" s="898">
        <v>0</v>
      </c>
      <c r="P261" s="253"/>
    </row>
    <row r="262" spans="1:17" ht="15.75" thickBot="1" x14ac:dyDescent="0.3">
      <c r="A262" s="253"/>
      <c r="B262" s="884"/>
      <c r="C262" s="884"/>
      <c r="D262" s="884"/>
      <c r="E262" s="884"/>
      <c r="F262" s="884"/>
      <c r="G262" s="884"/>
      <c r="H262" s="896" t="s">
        <v>201</v>
      </c>
      <c r="I262" s="884"/>
      <c r="J262" s="903">
        <v>3960.6999720302083</v>
      </c>
      <c r="K262" s="253"/>
      <c r="L262" s="886"/>
      <c r="M262" s="911" t="s">
        <v>201</v>
      </c>
      <c r="N262" s="886"/>
      <c r="O262" s="904">
        <v>3960.6999720302088</v>
      </c>
      <c r="P262" s="253"/>
    </row>
    <row r="263" spans="1:17" ht="15.75" thickBot="1" x14ac:dyDescent="0.3">
      <c r="A263" s="253"/>
      <c r="B263" s="899" t="s">
        <v>202</v>
      </c>
      <c r="C263" s="884"/>
      <c r="D263" s="883" t="s">
        <v>0</v>
      </c>
      <c r="E263" s="883" t="s">
        <v>177</v>
      </c>
      <c r="F263" s="883" t="s">
        <v>188</v>
      </c>
      <c r="G263" s="884"/>
      <c r="H263" s="883" t="s">
        <v>197</v>
      </c>
      <c r="I263" s="879" t="s">
        <v>197</v>
      </c>
      <c r="J263" s="879"/>
      <c r="K263" s="253"/>
      <c r="L263" s="886"/>
      <c r="M263" s="885" t="s">
        <v>197</v>
      </c>
      <c r="N263" s="881" t="s">
        <v>197</v>
      </c>
      <c r="O263" s="881"/>
      <c r="P263" s="253"/>
    </row>
    <row r="264" spans="1:17" ht="15.75" thickBot="1" x14ac:dyDescent="0.3">
      <c r="A264" s="253"/>
      <c r="B264" s="884"/>
      <c r="C264" s="884"/>
      <c r="D264" s="912"/>
      <c r="E264" s="913"/>
      <c r="F264" s="913"/>
      <c r="G264" s="913" t="s">
        <v>203</v>
      </c>
      <c r="H264" s="913"/>
      <c r="I264" s="884"/>
      <c r="J264" s="903">
        <v>0</v>
      </c>
      <c r="K264" s="253"/>
      <c r="L264" s="900" t="s">
        <v>203</v>
      </c>
      <c r="M264" s="900"/>
      <c r="N264" s="886"/>
      <c r="O264" s="904">
        <v>0</v>
      </c>
      <c r="P264" s="253"/>
    </row>
    <row r="265" spans="1:17" ht="15.75" thickBot="1" x14ac:dyDescent="0.3">
      <c r="A265" s="253"/>
      <c r="B265" s="879" t="s">
        <v>204</v>
      </c>
      <c r="C265" s="879"/>
      <c r="D265" s="879" t="s">
        <v>177</v>
      </c>
      <c r="E265" s="879" t="s">
        <v>188</v>
      </c>
      <c r="F265" s="879" t="s">
        <v>205</v>
      </c>
      <c r="G265" s="879"/>
      <c r="H265" s="879"/>
      <c r="I265" s="867"/>
      <c r="J265" s="879" t="s">
        <v>197</v>
      </c>
      <c r="K265" s="253"/>
      <c r="L265" s="868"/>
      <c r="M265" s="868"/>
      <c r="N265" s="868"/>
      <c r="O265" s="881" t="s">
        <v>197</v>
      </c>
      <c r="P265" s="253"/>
    </row>
    <row r="266" spans="1:17" ht="15.75" thickBot="1" x14ac:dyDescent="0.3">
      <c r="A266" s="253"/>
      <c r="B266" s="879"/>
      <c r="C266" s="879"/>
      <c r="D266" s="879"/>
      <c r="E266" s="879"/>
      <c r="F266" s="883" t="s">
        <v>206</v>
      </c>
      <c r="G266" s="883" t="s">
        <v>207</v>
      </c>
      <c r="H266" s="883" t="s">
        <v>208</v>
      </c>
      <c r="I266" s="884"/>
      <c r="J266" s="879"/>
      <c r="K266" s="253"/>
      <c r="L266" s="885"/>
      <c r="M266" s="885"/>
      <c r="N266" s="886"/>
      <c r="O266" s="881"/>
      <c r="P266" s="253"/>
    </row>
    <row r="267" spans="1:17" x14ac:dyDescent="0.25">
      <c r="A267" s="253"/>
      <c r="B267" s="867"/>
      <c r="C267" s="867"/>
      <c r="D267" s="867"/>
      <c r="E267" s="905"/>
      <c r="F267" s="905"/>
      <c r="G267" s="905" t="s">
        <v>209</v>
      </c>
      <c r="H267" s="905"/>
      <c r="I267" s="867"/>
      <c r="J267" s="914">
        <v>0</v>
      </c>
      <c r="K267" s="253"/>
      <c r="L267" s="907" t="s">
        <v>209</v>
      </c>
      <c r="M267" s="907"/>
      <c r="N267" s="868"/>
      <c r="O267" s="915">
        <v>0</v>
      </c>
      <c r="P267" s="253"/>
    </row>
    <row r="268" spans="1:17" ht="15.75" thickBot="1" x14ac:dyDescent="0.3">
      <c r="A268" s="253"/>
      <c r="B268" s="862"/>
      <c r="C268" s="862"/>
      <c r="D268" s="862"/>
      <c r="E268" s="862"/>
      <c r="F268" s="916"/>
      <c r="G268" s="917" t="s">
        <v>210</v>
      </c>
      <c r="H268" s="917"/>
      <c r="I268" s="862"/>
      <c r="J268" s="918">
        <v>3960.6999720302083</v>
      </c>
      <c r="K268" s="253"/>
      <c r="L268" s="919" t="s">
        <v>210</v>
      </c>
      <c r="M268" s="919"/>
      <c r="N268" s="864"/>
      <c r="O268" s="920">
        <v>3960.6999720302088</v>
      </c>
      <c r="P268" s="253"/>
    </row>
    <row r="269" spans="1:17" ht="15.75" thickTop="1" x14ac:dyDescent="0.25">
      <c r="A269" s="253"/>
      <c r="B269" s="291" t="s">
        <v>211</v>
      </c>
      <c r="C269" s="253"/>
      <c r="D269" s="253"/>
      <c r="E269" s="253"/>
      <c r="F269" s="253"/>
      <c r="G269" s="253"/>
      <c r="H269" s="253"/>
      <c r="I269" s="253"/>
      <c r="J269" s="253"/>
      <c r="K269" s="253"/>
      <c r="L269" s="253"/>
      <c r="M269" s="253"/>
      <c r="N269" s="253"/>
      <c r="O269" s="253"/>
      <c r="P269" s="253"/>
    </row>
    <row r="270" spans="1:17" ht="7.5" customHeight="1" x14ac:dyDescent="0.25">
      <c r="A270" s="253"/>
      <c r="B270" s="291"/>
      <c r="C270" s="253"/>
      <c r="D270" s="253"/>
      <c r="E270" s="253"/>
      <c r="F270" s="253"/>
      <c r="G270" s="253"/>
      <c r="H270" s="253"/>
      <c r="I270" s="253"/>
      <c r="J270" s="253"/>
      <c r="K270" s="253"/>
      <c r="L270" s="253"/>
      <c r="M270" s="253"/>
      <c r="N270" s="253"/>
      <c r="O270" s="253"/>
      <c r="P270" s="253"/>
      <c r="Q270" s="253"/>
    </row>
    <row r="271" spans="1:17" ht="15" customHeight="1" x14ac:dyDescent="0.25">
      <c r="A271" s="253"/>
      <c r="B271" s="291"/>
      <c r="C271" s="253"/>
      <c r="D271" s="253"/>
      <c r="E271" s="253"/>
      <c r="F271" s="253"/>
      <c r="G271" s="253"/>
      <c r="H271" s="253"/>
      <c r="I271" s="253"/>
      <c r="J271" s="253"/>
      <c r="K271" s="254" t="s">
        <v>164</v>
      </c>
      <c r="L271" s="253"/>
      <c r="M271" s="253"/>
      <c r="N271" s="253"/>
      <c r="O271" s="253"/>
      <c r="P271" s="254" t="s">
        <v>166</v>
      </c>
      <c r="Q271" s="253"/>
    </row>
    <row r="272" spans="1:17" ht="15.75" x14ac:dyDescent="0.25">
      <c r="A272" s="253"/>
      <c r="B272" s="869" t="s">
        <v>171</v>
      </c>
      <c r="C272" s="867"/>
      <c r="D272" s="921" t="s">
        <v>235</v>
      </c>
      <c r="E272" s="922"/>
      <c r="F272" s="922"/>
      <c r="G272" s="867"/>
      <c r="H272" s="870" t="s">
        <v>173</v>
      </c>
      <c r="I272" s="871">
        <v>1</v>
      </c>
      <c r="J272" s="869"/>
      <c r="K272" s="923"/>
      <c r="L272" s="868"/>
      <c r="M272" s="872"/>
      <c r="N272" s="873"/>
      <c r="O272" s="874"/>
      <c r="P272" s="924"/>
      <c r="Q272" s="253"/>
    </row>
    <row r="273" spans="1:17" ht="32.25" customHeight="1" thickBot="1" x14ac:dyDescent="0.3">
      <c r="A273" s="253"/>
      <c r="B273" s="875" t="s">
        <v>265</v>
      </c>
      <c r="C273" s="1231" t="s">
        <v>287</v>
      </c>
      <c r="D273" s="1231"/>
      <c r="E273" s="1231"/>
      <c r="F273" s="1231"/>
      <c r="G273" s="1231"/>
      <c r="H273" s="1231"/>
      <c r="I273" s="876" t="s">
        <v>175</v>
      </c>
      <c r="J273" s="876"/>
      <c r="K273" s="925"/>
      <c r="L273" s="877"/>
      <c r="M273" s="877"/>
      <c r="N273" s="878" t="s">
        <v>175</v>
      </c>
      <c r="O273" s="878"/>
      <c r="P273" s="926"/>
      <c r="Q273" s="253"/>
    </row>
    <row r="274" spans="1:17" ht="15.75" thickBot="1" x14ac:dyDescent="0.3">
      <c r="A274" s="253"/>
      <c r="B274" s="879" t="s">
        <v>176</v>
      </c>
      <c r="C274" s="879"/>
      <c r="D274" s="913" t="s">
        <v>177</v>
      </c>
      <c r="E274" s="913" t="s">
        <v>178</v>
      </c>
      <c r="F274" s="913"/>
      <c r="G274" s="913" t="s">
        <v>179</v>
      </c>
      <c r="H274" s="913"/>
      <c r="I274" s="927"/>
      <c r="J274" s="928" t="s">
        <v>179</v>
      </c>
      <c r="K274" s="929" t="s">
        <v>179</v>
      </c>
      <c r="L274" s="881" t="s">
        <v>179</v>
      </c>
      <c r="M274" s="881"/>
      <c r="N274" s="868"/>
      <c r="O274" s="930" t="s">
        <v>179</v>
      </c>
      <c r="P274" s="931" t="s">
        <v>179</v>
      </c>
      <c r="Q274" s="253"/>
    </row>
    <row r="275" spans="1:17" ht="15.75" thickBot="1" x14ac:dyDescent="0.3">
      <c r="A275" s="253"/>
      <c r="B275" s="879"/>
      <c r="C275" s="879"/>
      <c r="D275" s="879"/>
      <c r="E275" s="883" t="s">
        <v>181</v>
      </c>
      <c r="F275" s="883" t="s">
        <v>182</v>
      </c>
      <c r="G275" s="883" t="s">
        <v>183</v>
      </c>
      <c r="H275" s="883" t="s">
        <v>184</v>
      </c>
      <c r="I275" s="884"/>
      <c r="J275" s="932" t="s">
        <v>214</v>
      </c>
      <c r="K275" s="933" t="s">
        <v>215</v>
      </c>
      <c r="L275" s="885" t="s">
        <v>183</v>
      </c>
      <c r="M275" s="885" t="s">
        <v>184</v>
      </c>
      <c r="N275" s="886"/>
      <c r="O275" s="885" t="s">
        <v>214</v>
      </c>
      <c r="P275" s="934" t="s">
        <v>215</v>
      </c>
      <c r="Q275" s="253"/>
    </row>
    <row r="276" spans="1:17" ht="28.5" customHeight="1" x14ac:dyDescent="0.25">
      <c r="A276" s="253"/>
      <c r="B276" s="935" t="s">
        <v>266</v>
      </c>
      <c r="C276" s="936" t="s">
        <v>288</v>
      </c>
      <c r="D276" s="937">
        <v>1</v>
      </c>
      <c r="E276" s="938">
        <v>1</v>
      </c>
      <c r="F276" s="939">
        <v>0</v>
      </c>
      <c r="G276" s="509">
        <v>54.089300000000001</v>
      </c>
      <c r="H276" s="939">
        <v>0</v>
      </c>
      <c r="I276" s="940"/>
      <c r="J276" s="941">
        <v>54.089300000000001</v>
      </c>
      <c r="K276" s="942">
        <v>0</v>
      </c>
      <c r="L276" s="943">
        <v>56.4786</v>
      </c>
      <c r="M276" s="944">
        <v>0</v>
      </c>
      <c r="N276" s="868"/>
      <c r="O276" s="945">
        <v>56.4786</v>
      </c>
      <c r="P276" s="946">
        <v>0</v>
      </c>
      <c r="Q276" s="253"/>
    </row>
    <row r="277" spans="1:17" ht="15.75" thickBot="1" x14ac:dyDescent="0.3">
      <c r="A277" s="253"/>
      <c r="B277" s="884"/>
      <c r="C277" s="884"/>
      <c r="D277" s="884"/>
      <c r="E277" s="884"/>
      <c r="F277" s="884"/>
      <c r="G277" s="884"/>
      <c r="H277" s="896" t="s">
        <v>186</v>
      </c>
      <c r="I277" s="884"/>
      <c r="J277" s="947">
        <v>54.089300000000001</v>
      </c>
      <c r="K277" s="948">
        <v>0</v>
      </c>
      <c r="L277" s="949" t="s">
        <v>186</v>
      </c>
      <c r="M277" s="950"/>
      <c r="N277" s="886"/>
      <c r="O277" s="904">
        <v>56.4786</v>
      </c>
      <c r="P277" s="951">
        <v>0</v>
      </c>
      <c r="Q277" s="253"/>
    </row>
    <row r="278" spans="1:17" ht="28.5" customHeight="1" x14ac:dyDescent="0.25">
      <c r="A278" s="253"/>
      <c r="B278" s="935" t="s">
        <v>266</v>
      </c>
      <c r="C278" s="952" t="s">
        <v>288</v>
      </c>
      <c r="D278" s="937">
        <v>1</v>
      </c>
      <c r="E278" s="953">
        <v>0</v>
      </c>
      <c r="F278" s="954">
        <v>1</v>
      </c>
      <c r="G278" s="953">
        <v>0</v>
      </c>
      <c r="H278" s="526">
        <v>26.922499999999999</v>
      </c>
      <c r="I278" s="940"/>
      <c r="J278" s="955">
        <v>0</v>
      </c>
      <c r="K278" s="956">
        <v>26.922499999999999</v>
      </c>
      <c r="L278" s="957">
        <v>0</v>
      </c>
      <c r="M278" s="526">
        <v>29.311800000000002</v>
      </c>
      <c r="N278" s="868"/>
      <c r="O278" s="958">
        <v>0</v>
      </c>
      <c r="P278" s="959">
        <v>29.311800000000002</v>
      </c>
      <c r="Q278" s="253"/>
    </row>
    <row r="279" spans="1:17" ht="15.75" thickBot="1" x14ac:dyDescent="0.3">
      <c r="A279" s="253"/>
      <c r="B279" s="884"/>
      <c r="C279" s="884"/>
      <c r="D279" s="884"/>
      <c r="E279" s="884"/>
      <c r="F279" s="884"/>
      <c r="G279" s="884"/>
      <c r="H279" s="896" t="s">
        <v>186</v>
      </c>
      <c r="I279" s="884"/>
      <c r="J279" s="960">
        <v>0</v>
      </c>
      <c r="K279" s="961">
        <v>26.922499999999999</v>
      </c>
      <c r="L279" s="962" t="s">
        <v>186</v>
      </c>
      <c r="M279" s="881"/>
      <c r="N279" s="886"/>
      <c r="O279" s="963">
        <v>0</v>
      </c>
      <c r="P279" s="964">
        <v>29.311800000000002</v>
      </c>
      <c r="Q279" s="253"/>
    </row>
    <row r="280" spans="1:17" ht="15.75" thickBot="1" x14ac:dyDescent="0.3">
      <c r="A280" s="253"/>
      <c r="B280" s="884"/>
      <c r="C280" s="884"/>
      <c r="D280" s="884"/>
      <c r="E280" s="884"/>
      <c r="F280" s="884"/>
      <c r="G280" s="884"/>
      <c r="H280" s="896"/>
      <c r="I280" s="884"/>
      <c r="J280" s="965"/>
      <c r="K280" s="966"/>
      <c r="L280" s="886"/>
      <c r="M280" s="911"/>
      <c r="N280" s="886"/>
      <c r="O280" s="898"/>
      <c r="P280" s="967"/>
      <c r="Q280" s="253"/>
    </row>
    <row r="281" spans="1:17" ht="15.75" thickBot="1" x14ac:dyDescent="0.3">
      <c r="A281" s="253"/>
      <c r="B281" s="899" t="s">
        <v>218</v>
      </c>
      <c r="C281" s="884"/>
      <c r="D281" s="883" t="s">
        <v>177</v>
      </c>
      <c r="E281" s="883" t="s">
        <v>188</v>
      </c>
      <c r="F281" s="884"/>
      <c r="G281" s="883" t="s">
        <v>179</v>
      </c>
      <c r="H281" s="913" t="s">
        <v>189</v>
      </c>
      <c r="I281" s="913"/>
      <c r="J281" s="968"/>
      <c r="K281" s="969" t="s">
        <v>189</v>
      </c>
      <c r="L281" s="911" t="s">
        <v>179</v>
      </c>
      <c r="M281" s="881" t="s">
        <v>189</v>
      </c>
      <c r="N281" s="881"/>
      <c r="O281" s="881"/>
      <c r="P281" s="970" t="s">
        <v>189</v>
      </c>
      <c r="Q281" s="253"/>
    </row>
    <row r="282" spans="1:17" ht="28.5" customHeight="1" x14ac:dyDescent="0.25">
      <c r="A282" s="253"/>
      <c r="B282" s="543" t="s">
        <v>267</v>
      </c>
      <c r="C282" s="726" t="s">
        <v>289</v>
      </c>
      <c r="D282" s="971">
        <v>1</v>
      </c>
      <c r="E282" s="972" t="s">
        <v>272</v>
      </c>
      <c r="F282" s="973"/>
      <c r="G282" s="548">
        <v>20.8002</v>
      </c>
      <c r="H282" s="973">
        <v>20.8002</v>
      </c>
      <c r="I282" s="974"/>
      <c r="J282" s="975">
        <v>20.8002</v>
      </c>
      <c r="K282" s="976">
        <v>20.8002</v>
      </c>
      <c r="L282" s="543">
        <v>23.189499999999999</v>
      </c>
      <c r="M282" s="910"/>
      <c r="N282" s="910"/>
      <c r="O282" s="977">
        <v>23.189499999999999</v>
      </c>
      <c r="P282" s="978">
        <v>23.189499999999999</v>
      </c>
      <c r="Q282" s="253"/>
    </row>
    <row r="283" spans="1:17" ht="15.75" thickBot="1" x14ac:dyDescent="0.3">
      <c r="A283" s="253"/>
      <c r="B283" s="867"/>
      <c r="C283" s="867"/>
      <c r="D283" s="879"/>
      <c r="E283" s="879"/>
      <c r="F283" s="879" t="s">
        <v>190</v>
      </c>
      <c r="G283" s="879"/>
      <c r="H283" s="879"/>
      <c r="I283" s="867"/>
      <c r="J283" s="979">
        <v>20.8002</v>
      </c>
      <c r="K283" s="980">
        <v>20.8002</v>
      </c>
      <c r="L283" s="881" t="s">
        <v>190</v>
      </c>
      <c r="M283" s="881"/>
      <c r="N283" s="881"/>
      <c r="O283" s="908">
        <v>23.189499999999999</v>
      </c>
      <c r="P283" s="981">
        <v>23.189499999999999</v>
      </c>
      <c r="Q283" s="253"/>
    </row>
    <row r="284" spans="1:17" ht="15.75" thickBot="1" x14ac:dyDescent="0.3">
      <c r="A284" s="253"/>
      <c r="B284" s="982" t="s">
        <v>242</v>
      </c>
      <c r="C284" s="983"/>
      <c r="D284" s="984"/>
      <c r="E284" s="984"/>
      <c r="F284" s="983"/>
      <c r="G284" s="984"/>
      <c r="H284" s="912"/>
      <c r="I284" s="985"/>
      <c r="J284" s="986">
        <v>33.289100000000005</v>
      </c>
      <c r="K284" s="987">
        <v>6.1222999999999992</v>
      </c>
      <c r="L284" s="988"/>
      <c r="M284" s="900"/>
      <c r="N284" s="900"/>
      <c r="O284" s="989">
        <v>33.289100000000005</v>
      </c>
      <c r="P284" s="990">
        <v>6.1223000000000027</v>
      </c>
      <c r="Q284" s="253"/>
    </row>
    <row r="285" spans="1:17" x14ac:dyDescent="0.25">
      <c r="A285" s="253"/>
      <c r="B285" s="867"/>
      <c r="C285" s="867"/>
      <c r="D285" s="867"/>
      <c r="E285" s="905"/>
      <c r="F285" s="905"/>
      <c r="G285" s="905" t="s">
        <v>192</v>
      </c>
      <c r="H285" s="905"/>
      <c r="I285" s="867"/>
      <c r="J285" s="991">
        <v>33.289100000000005</v>
      </c>
      <c r="K285" s="992">
        <v>6.1222999999999992</v>
      </c>
      <c r="L285" s="907" t="s">
        <v>192</v>
      </c>
      <c r="M285" s="907"/>
      <c r="N285" s="868"/>
      <c r="O285" s="908">
        <v>33.289100000000005</v>
      </c>
      <c r="P285" s="993">
        <v>6.1223000000000027</v>
      </c>
      <c r="Q285" s="253"/>
    </row>
    <row r="286" spans="1:17" x14ac:dyDescent="0.25">
      <c r="A286" s="253"/>
      <c r="B286" s="867"/>
      <c r="C286" s="867"/>
      <c r="D286" s="867"/>
      <c r="E286" s="867"/>
      <c r="F286" s="867"/>
      <c r="G286" s="867"/>
      <c r="H286" s="909" t="s">
        <v>193</v>
      </c>
      <c r="I286" s="867"/>
      <c r="J286" s="991">
        <v>0</v>
      </c>
      <c r="K286" s="994">
        <v>0</v>
      </c>
      <c r="L286" s="868"/>
      <c r="M286" s="910" t="s">
        <v>193</v>
      </c>
      <c r="N286" s="868"/>
      <c r="O286" s="908">
        <v>0</v>
      </c>
      <c r="P286" s="995">
        <v>0</v>
      </c>
      <c r="Q286" s="253"/>
    </row>
    <row r="287" spans="1:17" ht="15.75" thickBot="1" x14ac:dyDescent="0.3">
      <c r="A287" s="253"/>
      <c r="B287" s="884"/>
      <c r="C287" s="884"/>
      <c r="D287" s="884"/>
      <c r="E287" s="884"/>
      <c r="F287" s="884"/>
      <c r="G287" s="884"/>
      <c r="H287" s="896" t="s">
        <v>194</v>
      </c>
      <c r="I287" s="884"/>
      <c r="J287" s="996">
        <v>0</v>
      </c>
      <c r="K287" s="997">
        <v>0</v>
      </c>
      <c r="L287" s="886"/>
      <c r="M287" s="911" t="s">
        <v>194</v>
      </c>
      <c r="N287" s="886"/>
      <c r="O287" s="904">
        <v>0</v>
      </c>
      <c r="P287" s="998">
        <v>0</v>
      </c>
      <c r="Q287" s="253"/>
    </row>
    <row r="288" spans="1:17" ht="15.75" thickBot="1" x14ac:dyDescent="0.3">
      <c r="A288" s="253"/>
      <c r="B288" s="899" t="s">
        <v>195</v>
      </c>
      <c r="C288" s="884"/>
      <c r="D288" s="984" t="s">
        <v>177</v>
      </c>
      <c r="E288" s="984" t="s">
        <v>188</v>
      </c>
      <c r="F288" s="983"/>
      <c r="G288" s="883" t="s">
        <v>196</v>
      </c>
      <c r="H288" s="912"/>
      <c r="I288" s="913"/>
      <c r="J288" s="999" t="s">
        <v>197</v>
      </c>
      <c r="K288" s="1000" t="s">
        <v>197</v>
      </c>
      <c r="L288" s="911"/>
      <c r="M288" s="1001" t="s">
        <v>196</v>
      </c>
      <c r="N288" s="900"/>
      <c r="O288" s="1001" t="s">
        <v>197</v>
      </c>
      <c r="P288" s="1002" t="s">
        <v>197</v>
      </c>
      <c r="Q288" s="253"/>
    </row>
    <row r="289" spans="1:17" ht="15.75" thickBot="1" x14ac:dyDescent="0.3">
      <c r="A289" s="253"/>
      <c r="B289" s="884"/>
      <c r="C289" s="884"/>
      <c r="D289" s="913"/>
      <c r="E289" s="913"/>
      <c r="F289" s="913"/>
      <c r="G289" s="913" t="s">
        <v>198</v>
      </c>
      <c r="H289" s="913"/>
      <c r="I289" s="884"/>
      <c r="J289" s="965">
        <v>0</v>
      </c>
      <c r="K289" s="1003">
        <v>0</v>
      </c>
      <c r="L289" s="900" t="s">
        <v>198</v>
      </c>
      <c r="M289" s="900"/>
      <c r="N289" s="886"/>
      <c r="O289" s="898">
        <v>0</v>
      </c>
      <c r="P289" s="1004">
        <v>0</v>
      </c>
      <c r="Q289" s="253"/>
    </row>
    <row r="290" spans="1:17" ht="15.75" thickBot="1" x14ac:dyDescent="0.3">
      <c r="A290" s="253"/>
      <c r="B290" s="899" t="s">
        <v>199</v>
      </c>
      <c r="C290" s="884"/>
      <c r="D290" s="883" t="s">
        <v>177</v>
      </c>
      <c r="E290" s="883" t="s">
        <v>188</v>
      </c>
      <c r="F290" s="884"/>
      <c r="G290" s="883" t="s">
        <v>197</v>
      </c>
      <c r="H290" s="879" t="s">
        <v>197</v>
      </c>
      <c r="I290" s="879"/>
      <c r="J290" s="1005"/>
      <c r="K290" s="1000" t="s">
        <v>197</v>
      </c>
      <c r="L290" s="911"/>
      <c r="M290" s="1001" t="s">
        <v>197</v>
      </c>
      <c r="N290" s="900"/>
      <c r="O290" s="900"/>
      <c r="P290" s="1002" t="s">
        <v>197</v>
      </c>
      <c r="Q290" s="253"/>
    </row>
    <row r="291" spans="1:17" ht="15.75" thickBot="1" x14ac:dyDescent="0.3">
      <c r="A291" s="253"/>
      <c r="B291" s="884"/>
      <c r="C291" s="884"/>
      <c r="D291" s="913"/>
      <c r="E291" s="913"/>
      <c r="F291" s="913" t="s">
        <v>200</v>
      </c>
      <c r="G291" s="913"/>
      <c r="H291" s="913"/>
      <c r="I291" s="884"/>
      <c r="J291" s="965">
        <v>0</v>
      </c>
      <c r="K291" s="1003">
        <v>0</v>
      </c>
      <c r="L291" s="900" t="s">
        <v>200</v>
      </c>
      <c r="M291" s="900"/>
      <c r="N291" s="886"/>
      <c r="O291" s="898">
        <v>0</v>
      </c>
      <c r="P291" s="1004">
        <v>0</v>
      </c>
      <c r="Q291" s="253"/>
    </row>
    <row r="292" spans="1:17" ht="15.75" thickBot="1" x14ac:dyDescent="0.3">
      <c r="A292" s="253"/>
      <c r="B292" s="884"/>
      <c r="C292" s="884"/>
      <c r="D292" s="884"/>
      <c r="E292" s="884"/>
      <c r="F292" s="884"/>
      <c r="G292" s="884"/>
      <c r="H292" s="896" t="s">
        <v>201</v>
      </c>
      <c r="I292" s="884"/>
      <c r="J292" s="1006">
        <v>33.289100000000005</v>
      </c>
      <c r="K292" s="980">
        <v>6.1222999999999992</v>
      </c>
      <c r="L292" s="886"/>
      <c r="M292" s="911" t="s">
        <v>201</v>
      </c>
      <c r="N292" s="886"/>
      <c r="O292" s="904">
        <v>33.289100000000005</v>
      </c>
      <c r="P292" s="981">
        <v>6.1223000000000027</v>
      </c>
      <c r="Q292" s="253"/>
    </row>
    <row r="293" spans="1:17" ht="15.75" thickBot="1" x14ac:dyDescent="0.3">
      <c r="A293" s="253"/>
      <c r="B293" s="899" t="s">
        <v>202</v>
      </c>
      <c r="C293" s="884"/>
      <c r="D293" s="883" t="s">
        <v>0</v>
      </c>
      <c r="E293" s="883" t="s">
        <v>177</v>
      </c>
      <c r="F293" s="883" t="s">
        <v>188</v>
      </c>
      <c r="G293" s="884"/>
      <c r="H293" s="883" t="s">
        <v>197</v>
      </c>
      <c r="I293" s="879" t="s">
        <v>197</v>
      </c>
      <c r="J293" s="1005"/>
      <c r="K293" s="1000" t="s">
        <v>197</v>
      </c>
      <c r="L293" s="886"/>
      <c r="M293" s="911" t="s">
        <v>197</v>
      </c>
      <c r="N293" s="881" t="s">
        <v>197</v>
      </c>
      <c r="O293" s="881"/>
      <c r="P293" s="1002" t="s">
        <v>197</v>
      </c>
      <c r="Q293" s="253"/>
    </row>
    <row r="294" spans="1:17" ht="15.75" thickBot="1" x14ac:dyDescent="0.3">
      <c r="A294" s="253"/>
      <c r="B294" s="884"/>
      <c r="C294" s="884"/>
      <c r="D294" s="879" t="s">
        <v>203</v>
      </c>
      <c r="E294" s="879"/>
      <c r="F294" s="879"/>
      <c r="G294" s="879"/>
      <c r="H294" s="879"/>
      <c r="I294" s="884"/>
      <c r="J294" s="1006">
        <v>0</v>
      </c>
      <c r="K294" s="1003">
        <v>0</v>
      </c>
      <c r="L294" s="1007"/>
      <c r="M294" s="1007"/>
      <c r="N294" s="886"/>
      <c r="O294" s="904">
        <v>0</v>
      </c>
      <c r="P294" s="1004">
        <v>0</v>
      </c>
      <c r="Q294" s="253"/>
    </row>
    <row r="295" spans="1:17" ht="15.75" thickBot="1" x14ac:dyDescent="0.3">
      <c r="A295" s="253"/>
      <c r="B295" s="879" t="s">
        <v>204</v>
      </c>
      <c r="C295" s="879"/>
      <c r="D295" s="879" t="s">
        <v>177</v>
      </c>
      <c r="E295" s="879" t="s">
        <v>188</v>
      </c>
      <c r="F295" s="879" t="s">
        <v>205</v>
      </c>
      <c r="G295" s="879"/>
      <c r="H295" s="879"/>
      <c r="I295" s="867"/>
      <c r="J295" s="1005" t="s">
        <v>197</v>
      </c>
      <c r="K295" s="1008" t="s">
        <v>197</v>
      </c>
      <c r="L295" s="881" t="s">
        <v>205</v>
      </c>
      <c r="M295" s="881"/>
      <c r="N295" s="881"/>
      <c r="O295" s="881" t="s">
        <v>197</v>
      </c>
      <c r="P295" s="1009" t="s">
        <v>197</v>
      </c>
      <c r="Q295" s="253"/>
    </row>
    <row r="296" spans="1:17" ht="15.75" thickBot="1" x14ac:dyDescent="0.3">
      <c r="A296" s="253"/>
      <c r="B296" s="879"/>
      <c r="C296" s="879"/>
      <c r="D296" s="879"/>
      <c r="E296" s="879"/>
      <c r="F296" s="883" t="s">
        <v>206</v>
      </c>
      <c r="G296" s="883" t="s">
        <v>207</v>
      </c>
      <c r="H296" s="883" t="s">
        <v>208</v>
      </c>
      <c r="I296" s="884"/>
      <c r="J296" s="1005"/>
      <c r="K296" s="1008"/>
      <c r="L296" s="885" t="s">
        <v>206</v>
      </c>
      <c r="M296" s="885" t="s">
        <v>207</v>
      </c>
      <c r="N296" s="885" t="s">
        <v>208</v>
      </c>
      <c r="O296" s="881"/>
      <c r="P296" s="1009"/>
      <c r="Q296" s="253"/>
    </row>
    <row r="297" spans="1:17" x14ac:dyDescent="0.25">
      <c r="A297" s="253"/>
      <c r="B297" s="867"/>
      <c r="C297" s="867"/>
      <c r="D297" s="901" t="s">
        <v>209</v>
      </c>
      <c r="E297" s="901"/>
      <c r="F297" s="901"/>
      <c r="G297" s="901"/>
      <c r="H297" s="901"/>
      <c r="I297" s="867"/>
      <c r="J297" s="1010">
        <v>0</v>
      </c>
      <c r="K297" s="1011">
        <v>0</v>
      </c>
      <c r="L297" s="868"/>
      <c r="M297" s="868"/>
      <c r="N297" s="868"/>
      <c r="O297" s="915">
        <v>0</v>
      </c>
      <c r="P297" s="1012">
        <v>0</v>
      </c>
      <c r="Q297" s="253"/>
    </row>
    <row r="298" spans="1:17" ht="15.75" thickBot="1" x14ac:dyDescent="0.3">
      <c r="A298" s="253"/>
      <c r="B298" s="862"/>
      <c r="C298" s="862"/>
      <c r="D298" s="862"/>
      <c r="E298" s="862"/>
      <c r="F298" s="917" t="s">
        <v>210</v>
      </c>
      <c r="G298" s="917"/>
      <c r="H298" s="917"/>
      <c r="I298" s="862"/>
      <c r="J298" s="1013">
        <v>33.289100000000005</v>
      </c>
      <c r="K298" s="1014">
        <v>6.1222999999999992</v>
      </c>
      <c r="L298" s="1015"/>
      <c r="M298" s="1015"/>
      <c r="N298" s="864"/>
      <c r="O298" s="1016">
        <v>33.289100000000005</v>
      </c>
      <c r="P298" s="1017">
        <v>6.1223000000000027</v>
      </c>
      <c r="Q298" s="253"/>
    </row>
    <row r="299" spans="1:17" ht="15.75" thickTop="1" x14ac:dyDescent="0.25">
      <c r="A299" s="253"/>
      <c r="B299" s="291" t="s">
        <v>211</v>
      </c>
      <c r="C299" s="253"/>
      <c r="D299" s="253"/>
      <c r="E299" s="253"/>
      <c r="F299" s="253"/>
      <c r="G299" s="253"/>
      <c r="H299" s="253"/>
      <c r="I299" s="253"/>
      <c r="J299" s="253"/>
      <c r="K299" s="253"/>
      <c r="L299" s="253"/>
      <c r="M299" s="253"/>
      <c r="N299" s="253"/>
      <c r="O299" s="253"/>
      <c r="P299" s="253"/>
      <c r="Q299" s="253"/>
    </row>
    <row r="300" spans="1:17" x14ac:dyDescent="0.25">
      <c r="A300" s="253"/>
      <c r="B300" s="253"/>
      <c r="C300" s="253"/>
      <c r="D300" s="253"/>
      <c r="E300" s="253"/>
      <c r="F300" s="253"/>
      <c r="G300" s="253"/>
      <c r="H300" s="253"/>
      <c r="I300" s="253"/>
      <c r="J300" s="253"/>
      <c r="K300" s="253"/>
      <c r="L300" s="253"/>
      <c r="M300" s="253"/>
      <c r="N300" s="253"/>
      <c r="O300" s="253"/>
      <c r="P300" s="253"/>
      <c r="Q300" s="253"/>
    </row>
    <row r="301" spans="1:17" x14ac:dyDescent="0.25">
      <c r="A301" s="253"/>
      <c r="B301" s="253"/>
      <c r="C301" s="253"/>
      <c r="D301" s="253"/>
      <c r="E301" s="253"/>
      <c r="F301" s="253"/>
      <c r="G301" s="253"/>
      <c r="H301" s="253"/>
      <c r="I301" s="253"/>
      <c r="J301" s="253"/>
      <c r="K301" s="253"/>
      <c r="L301" s="253"/>
      <c r="M301" s="253"/>
      <c r="N301" s="253"/>
      <c r="O301" s="253"/>
      <c r="P301" s="253"/>
      <c r="Q301" s="253"/>
    </row>
  </sheetData>
  <mergeCells count="11">
    <mergeCell ref="C164:C165"/>
    <mergeCell ref="C166:C167"/>
    <mergeCell ref="C211:H211"/>
    <mergeCell ref="C247:H247"/>
    <mergeCell ref="C273:H273"/>
    <mergeCell ref="C161:H161"/>
    <mergeCell ref="C70:C71"/>
    <mergeCell ref="C100:H100"/>
    <mergeCell ref="C94:J96"/>
    <mergeCell ref="C67:H67"/>
    <mergeCell ref="C136:H136"/>
  </mergeCells>
  <printOptions horizontalCentered="1"/>
  <pageMargins left="0" right="0" top="0.19685039370078741" bottom="0.19685039370078741" header="0.31496062992125984" footer="0.31496062992125984"/>
  <pageSetup paperSize="9" scale="45" orientation="landscape" blackAndWhite="1" r:id="rId1"/>
  <rowBreaks count="3" manualBreakCount="3">
    <brk id="191" max="16383" man="1"/>
    <brk id="208" max="16383" man="1"/>
    <brk id="24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9"/>
  <sheetViews>
    <sheetView view="pageBreakPreview" topLeftCell="A72" zoomScale="60" zoomScaleNormal="70" workbookViewId="0">
      <selection activeCell="U89" sqref="U89"/>
    </sheetView>
  </sheetViews>
  <sheetFormatPr defaultRowHeight="15" x14ac:dyDescent="0.25"/>
  <cols>
    <col min="1" max="1" width="2" customWidth="1"/>
    <col min="2" max="2" width="11.7109375" customWidth="1"/>
    <col min="3" max="3" width="62.42578125" customWidth="1"/>
    <col min="4" max="4" width="14.5703125" customWidth="1"/>
    <col min="5" max="5" width="13.42578125" customWidth="1"/>
    <col min="6" max="6" width="14.5703125" customWidth="1"/>
    <col min="7" max="7" width="16.5703125" customWidth="1"/>
    <col min="8" max="8" width="18.140625" customWidth="1"/>
    <col min="9" max="9" width="10.5703125" customWidth="1"/>
    <col min="10" max="10" width="21.28515625" customWidth="1"/>
    <col min="11" max="11" width="20.7109375" customWidth="1"/>
    <col min="12" max="12" width="26" customWidth="1"/>
    <col min="13" max="13" width="22.140625" customWidth="1"/>
    <col min="14" max="14" width="10.5703125" customWidth="1"/>
    <col min="15" max="15" width="21.28515625" customWidth="1"/>
    <col min="16" max="16" width="26.140625" customWidth="1"/>
  </cols>
  <sheetData>
    <row r="1" spans="2:15" ht="7.5" customHeight="1" x14ac:dyDescent="0.25"/>
    <row r="2" spans="2:15" ht="15.75" hidden="1" customHeight="1" x14ac:dyDescent="0.25">
      <c r="J2" s="1018" t="s">
        <v>164</v>
      </c>
      <c r="O2" s="1018" t="s">
        <v>166</v>
      </c>
    </row>
    <row r="3" spans="2:15" ht="23.25" hidden="1" customHeight="1" x14ac:dyDescent="0.3">
      <c r="B3" s="1019" t="s">
        <v>167</v>
      </c>
      <c r="C3" s="1020"/>
      <c r="D3" s="1020"/>
      <c r="E3" s="1020"/>
      <c r="F3" s="1020"/>
      <c r="G3" s="1020"/>
      <c r="H3" s="1020"/>
      <c r="I3" s="1020"/>
      <c r="J3" s="1021" t="s">
        <v>168</v>
      </c>
      <c r="L3" s="1022"/>
      <c r="M3" s="1022"/>
      <c r="N3" s="1022"/>
      <c r="O3" s="1023" t="s">
        <v>168</v>
      </c>
    </row>
    <row r="4" spans="2:15" ht="18" hidden="1" customHeight="1" x14ac:dyDescent="0.25">
      <c r="B4" s="1024" t="s">
        <v>169</v>
      </c>
      <c r="C4" s="1025"/>
      <c r="D4" s="1025"/>
      <c r="E4" s="1024" t="s">
        <v>170</v>
      </c>
      <c r="F4" s="1025"/>
      <c r="G4" s="1025"/>
      <c r="H4" s="1025"/>
      <c r="I4" s="1025"/>
      <c r="J4" s="1025"/>
      <c r="L4" s="1026"/>
      <c r="M4" s="1026"/>
      <c r="N4" s="1026"/>
      <c r="O4" s="1026"/>
    </row>
    <row r="5" spans="2:15" ht="15.75" hidden="1" customHeight="1" x14ac:dyDescent="0.25">
      <c r="B5" s="266" t="s">
        <v>171</v>
      </c>
      <c r="C5" s="1025"/>
      <c r="D5" s="1025"/>
      <c r="E5" s="266" t="s">
        <v>172</v>
      </c>
      <c r="F5" s="1025"/>
      <c r="G5" s="1025"/>
      <c r="H5" s="1027" t="s">
        <v>173</v>
      </c>
      <c r="I5" s="1028">
        <v>60.51</v>
      </c>
      <c r="J5" s="266" t="s">
        <v>73</v>
      </c>
      <c r="L5" s="1026"/>
      <c r="M5" s="1029"/>
      <c r="N5" s="1030"/>
      <c r="O5" s="1031"/>
    </row>
    <row r="6" spans="2:15" ht="32.25" hidden="1" customHeight="1" x14ac:dyDescent="0.3">
      <c r="B6" s="1032" t="s">
        <v>174</v>
      </c>
      <c r="C6" s="1033" t="s">
        <v>268</v>
      </c>
      <c r="D6" s="1033"/>
      <c r="E6" s="1033"/>
      <c r="F6" s="1033"/>
      <c r="G6" s="1033"/>
      <c r="H6" s="1033"/>
      <c r="I6" s="1034" t="s">
        <v>175</v>
      </c>
      <c r="J6" s="1034"/>
      <c r="L6" s="1035"/>
      <c r="M6" s="1035"/>
      <c r="N6" s="1036" t="s">
        <v>175</v>
      </c>
      <c r="O6" s="1036"/>
    </row>
    <row r="7" spans="2:15" ht="15.75" hidden="1" customHeight="1" x14ac:dyDescent="0.3">
      <c r="B7" s="1037" t="s">
        <v>176</v>
      </c>
      <c r="C7" s="1037"/>
      <c r="D7" s="1037" t="s">
        <v>177</v>
      </c>
      <c r="E7" s="1037" t="s">
        <v>178</v>
      </c>
      <c r="F7" s="1037"/>
      <c r="G7" s="1037" t="s">
        <v>179</v>
      </c>
      <c r="H7" s="1037"/>
      <c r="I7" s="1025"/>
      <c r="J7" s="1038" t="s">
        <v>180</v>
      </c>
      <c r="L7" s="1039" t="s">
        <v>179</v>
      </c>
      <c r="M7" s="1039"/>
      <c r="N7" s="1026"/>
      <c r="O7" s="1040" t="s">
        <v>180</v>
      </c>
    </row>
    <row r="8" spans="2:15" ht="15.75" hidden="1" customHeight="1" x14ac:dyDescent="0.3">
      <c r="B8" s="1037"/>
      <c r="C8" s="1037"/>
      <c r="D8" s="1037"/>
      <c r="E8" s="1041" t="s">
        <v>181</v>
      </c>
      <c r="F8" s="1041" t="s">
        <v>182</v>
      </c>
      <c r="G8" s="1041" t="s">
        <v>183</v>
      </c>
      <c r="H8" s="1041" t="s">
        <v>184</v>
      </c>
      <c r="I8" s="1042"/>
      <c r="J8" s="1041" t="s">
        <v>185</v>
      </c>
      <c r="L8" s="1043" t="s">
        <v>183</v>
      </c>
      <c r="M8" s="1043" t="s">
        <v>184</v>
      </c>
      <c r="N8" s="1044"/>
      <c r="O8" s="1043" t="s">
        <v>185</v>
      </c>
    </row>
    <row r="9" spans="2:15" ht="55.5" hidden="1" customHeight="1" x14ac:dyDescent="0.25">
      <c r="B9" s="1045" t="s">
        <v>213</v>
      </c>
      <c r="C9" s="1046" t="s">
        <v>269</v>
      </c>
      <c r="D9" s="445">
        <v>1</v>
      </c>
      <c r="E9" s="410">
        <v>1</v>
      </c>
      <c r="F9" s="1047">
        <v>0</v>
      </c>
      <c r="G9" s="1048">
        <v>142.20920000000001</v>
      </c>
      <c r="H9" s="1049">
        <v>48.499200000000002</v>
      </c>
      <c r="I9" s="1025"/>
      <c r="J9" s="1050">
        <v>142.20920000000001</v>
      </c>
      <c r="L9" s="1051">
        <v>144.60920000000002</v>
      </c>
      <c r="M9" s="1052">
        <v>50.8992</v>
      </c>
      <c r="N9" s="1026"/>
      <c r="O9" s="1053">
        <v>144.60920000000002</v>
      </c>
    </row>
    <row r="10" spans="2:15" ht="15.75" hidden="1" customHeight="1" x14ac:dyDescent="0.3">
      <c r="B10" s="1042"/>
      <c r="C10" s="1042"/>
      <c r="D10" s="1042"/>
      <c r="E10" s="1042"/>
      <c r="F10" s="1042"/>
      <c r="G10" s="1042"/>
      <c r="H10" s="1054" t="s">
        <v>186</v>
      </c>
      <c r="I10" s="1042"/>
      <c r="J10" s="1055">
        <v>142.20920000000001</v>
      </c>
      <c r="L10" s="1039" t="s">
        <v>186</v>
      </c>
      <c r="M10" s="1039"/>
      <c r="N10" s="1044"/>
      <c r="O10" s="466">
        <v>144.60920000000002</v>
      </c>
    </row>
    <row r="11" spans="2:15" ht="15.75" hidden="1" customHeight="1" x14ac:dyDescent="0.3">
      <c r="B11" s="456" t="s">
        <v>187</v>
      </c>
      <c r="C11" s="1042"/>
      <c r="D11" s="1041" t="s">
        <v>177</v>
      </c>
      <c r="E11" s="1041" t="s">
        <v>188</v>
      </c>
      <c r="F11" s="1042"/>
      <c r="G11" s="1041" t="s">
        <v>179</v>
      </c>
      <c r="H11" s="1037" t="s">
        <v>189</v>
      </c>
      <c r="I11" s="1037"/>
      <c r="J11" s="1037"/>
      <c r="L11" s="1056" t="s">
        <v>179</v>
      </c>
      <c r="M11" s="1056"/>
      <c r="N11" s="1056"/>
      <c r="O11" s="1056" t="s">
        <v>189</v>
      </c>
    </row>
    <row r="12" spans="2:15" ht="15" hidden="1" customHeight="1" x14ac:dyDescent="0.25">
      <c r="B12" s="1025"/>
      <c r="C12" s="1025"/>
      <c r="D12" s="1025"/>
      <c r="E12" s="1057"/>
      <c r="F12" s="1057" t="s">
        <v>190</v>
      </c>
      <c r="G12" s="1057"/>
      <c r="H12" s="1057"/>
      <c r="I12" s="1025"/>
      <c r="J12" s="1050">
        <v>0</v>
      </c>
      <c r="L12" s="1058" t="s">
        <v>190</v>
      </c>
      <c r="M12" s="1058"/>
      <c r="N12" s="1026"/>
      <c r="O12" s="1053">
        <v>0</v>
      </c>
    </row>
    <row r="13" spans="2:15" ht="15.75" hidden="1" customHeight="1" x14ac:dyDescent="0.3">
      <c r="B13" s="1042"/>
      <c r="C13" s="1042"/>
      <c r="D13" s="1037"/>
      <c r="E13" s="1037"/>
      <c r="F13" s="1037"/>
      <c r="G13" s="1037" t="s">
        <v>191</v>
      </c>
      <c r="H13" s="1037"/>
      <c r="I13" s="1042"/>
      <c r="J13" s="1059">
        <v>142.20920000000001</v>
      </c>
      <c r="L13" s="1039" t="s">
        <v>191</v>
      </c>
      <c r="M13" s="1039"/>
      <c r="N13" s="1044"/>
      <c r="O13" s="1060">
        <v>144.60920000000002</v>
      </c>
    </row>
    <row r="14" spans="2:15" ht="15" hidden="1" customHeight="1" x14ac:dyDescent="0.25">
      <c r="B14" s="1025"/>
      <c r="C14" s="1025"/>
      <c r="D14" s="1025"/>
      <c r="E14" s="1061"/>
      <c r="F14" s="1061"/>
      <c r="G14" s="1061" t="s">
        <v>192</v>
      </c>
      <c r="H14" s="1061"/>
      <c r="I14" s="1025"/>
      <c r="J14" s="1062">
        <v>2.3501768302759878</v>
      </c>
      <c r="L14" s="1063" t="s">
        <v>192</v>
      </c>
      <c r="M14" s="1063"/>
      <c r="N14" s="1026"/>
      <c r="O14" s="1064">
        <v>2.3898396959180306</v>
      </c>
    </row>
    <row r="15" spans="2:15" ht="15" hidden="1" customHeight="1" x14ac:dyDescent="0.25">
      <c r="B15" s="1025"/>
      <c r="C15" s="1025"/>
      <c r="D15" s="1025"/>
      <c r="E15" s="1025"/>
      <c r="F15" s="1025"/>
      <c r="G15" s="1025"/>
      <c r="H15" s="1065" t="s">
        <v>193</v>
      </c>
      <c r="I15" s="1025"/>
      <c r="J15" s="1062">
        <v>0</v>
      </c>
      <c r="L15" s="1026"/>
      <c r="M15" s="1066" t="s">
        <v>193</v>
      </c>
      <c r="N15" s="1026"/>
      <c r="O15" s="1064">
        <v>0</v>
      </c>
    </row>
    <row r="16" spans="2:15" ht="15.75" hidden="1" customHeight="1" x14ac:dyDescent="0.3">
      <c r="B16" s="1042"/>
      <c r="C16" s="1042"/>
      <c r="D16" s="1042"/>
      <c r="E16" s="1042"/>
      <c r="F16" s="1042"/>
      <c r="G16" s="1042"/>
      <c r="H16" s="1054" t="s">
        <v>194</v>
      </c>
      <c r="I16" s="1042"/>
      <c r="J16" s="1059">
        <v>0</v>
      </c>
      <c r="L16" s="1044"/>
      <c r="M16" s="465" t="s">
        <v>194</v>
      </c>
      <c r="N16" s="1044"/>
      <c r="O16" s="1060">
        <v>0</v>
      </c>
    </row>
    <row r="17" spans="2:16" ht="15.75" hidden="1" customHeight="1" x14ac:dyDescent="0.3">
      <c r="B17" s="456" t="s">
        <v>195</v>
      </c>
      <c r="C17" s="1042"/>
      <c r="D17" s="1041" t="s">
        <v>177</v>
      </c>
      <c r="E17" s="1041" t="s">
        <v>188</v>
      </c>
      <c r="F17" s="1042"/>
      <c r="G17" s="1041" t="s">
        <v>196</v>
      </c>
      <c r="H17" s="1037" t="s">
        <v>197</v>
      </c>
      <c r="I17" s="1037"/>
      <c r="J17" s="1037"/>
      <c r="L17" s="1043" t="s">
        <v>196</v>
      </c>
      <c r="M17" s="1039" t="s">
        <v>197</v>
      </c>
      <c r="N17" s="1039"/>
      <c r="O17" s="1039"/>
    </row>
    <row r="18" spans="2:16" ht="15.75" hidden="1" customHeight="1" x14ac:dyDescent="0.3">
      <c r="B18" s="1042"/>
      <c r="C18" s="1042"/>
      <c r="D18" s="1067"/>
      <c r="E18" s="1068"/>
      <c r="F18" s="1068"/>
      <c r="G18" s="1068" t="s">
        <v>198</v>
      </c>
      <c r="H18" s="1068"/>
      <c r="I18" s="1042"/>
      <c r="J18" s="1055">
        <v>0</v>
      </c>
      <c r="L18" s="1056" t="s">
        <v>198</v>
      </c>
      <c r="M18" s="1056"/>
      <c r="N18" s="1044"/>
      <c r="O18" s="466">
        <v>0</v>
      </c>
    </row>
    <row r="19" spans="2:16" ht="15.75" hidden="1" customHeight="1" x14ac:dyDescent="0.3">
      <c r="B19" s="456" t="s">
        <v>199</v>
      </c>
      <c r="C19" s="1042"/>
      <c r="D19" s="1041" t="s">
        <v>177</v>
      </c>
      <c r="E19" s="1041" t="s">
        <v>188</v>
      </c>
      <c r="F19" s="1042"/>
      <c r="G19" s="1041" t="s">
        <v>197</v>
      </c>
      <c r="H19" s="1037" t="s">
        <v>197</v>
      </c>
      <c r="I19" s="1037"/>
      <c r="J19" s="1037"/>
      <c r="L19" s="1043" t="s">
        <v>197</v>
      </c>
      <c r="M19" s="1039" t="s">
        <v>197</v>
      </c>
      <c r="N19" s="1039"/>
      <c r="O19" s="1039"/>
    </row>
    <row r="20" spans="2:16" ht="15.75" hidden="1" customHeight="1" x14ac:dyDescent="0.3">
      <c r="B20" s="1042"/>
      <c r="C20" s="1042"/>
      <c r="D20" s="1067"/>
      <c r="E20" s="1068"/>
      <c r="F20" s="1068" t="s">
        <v>200</v>
      </c>
      <c r="G20" s="1068"/>
      <c r="H20" s="1068"/>
      <c r="I20" s="1042"/>
      <c r="J20" s="1055">
        <v>0</v>
      </c>
      <c r="L20" s="1056" t="s">
        <v>200</v>
      </c>
      <c r="M20" s="1056"/>
      <c r="N20" s="1044"/>
      <c r="O20" s="466">
        <v>0</v>
      </c>
    </row>
    <row r="21" spans="2:16" ht="15.75" hidden="1" customHeight="1" x14ac:dyDescent="0.3">
      <c r="B21" s="1042"/>
      <c r="C21" s="1042"/>
      <c r="D21" s="1042"/>
      <c r="E21" s="1042"/>
      <c r="F21" s="1042"/>
      <c r="G21" s="1042"/>
      <c r="H21" s="1054" t="s">
        <v>201</v>
      </c>
      <c r="I21" s="1042"/>
      <c r="J21" s="1059">
        <v>2.3501768302759878</v>
      </c>
      <c r="L21" s="1044"/>
      <c r="M21" s="465" t="s">
        <v>201</v>
      </c>
      <c r="N21" s="1044"/>
      <c r="O21" s="1060">
        <v>2.3898396959180306</v>
      </c>
    </row>
    <row r="22" spans="2:16" ht="15.75" hidden="1" customHeight="1" x14ac:dyDescent="0.3">
      <c r="B22" s="456" t="s">
        <v>202</v>
      </c>
      <c r="C22" s="1042"/>
      <c r="D22" s="1041" t="s">
        <v>0</v>
      </c>
      <c r="E22" s="1041" t="s">
        <v>177</v>
      </c>
      <c r="F22" s="1041" t="s">
        <v>188</v>
      </c>
      <c r="G22" s="1042"/>
      <c r="H22" s="1041" t="s">
        <v>197</v>
      </c>
      <c r="I22" s="1037" t="s">
        <v>197</v>
      </c>
      <c r="J22" s="1037"/>
      <c r="L22" s="1044"/>
      <c r="M22" s="1043" t="s">
        <v>197</v>
      </c>
      <c r="N22" s="1039" t="s">
        <v>197</v>
      </c>
      <c r="O22" s="1039"/>
    </row>
    <row r="23" spans="2:16" ht="15.75" hidden="1" customHeight="1" x14ac:dyDescent="0.3">
      <c r="B23" s="1042"/>
      <c r="C23" s="1042"/>
      <c r="D23" s="1067"/>
      <c r="E23" s="1068"/>
      <c r="F23" s="1068"/>
      <c r="G23" s="1068" t="s">
        <v>203</v>
      </c>
      <c r="H23" s="1068"/>
      <c r="I23" s="1042"/>
      <c r="J23" s="1059">
        <v>0</v>
      </c>
      <c r="L23" s="1056" t="s">
        <v>203</v>
      </c>
      <c r="M23" s="1056"/>
      <c r="N23" s="1044"/>
      <c r="O23" s="1060">
        <v>0</v>
      </c>
    </row>
    <row r="24" spans="2:16" ht="15.75" hidden="1" customHeight="1" x14ac:dyDescent="0.3">
      <c r="B24" s="1037" t="s">
        <v>204</v>
      </c>
      <c r="C24" s="1037"/>
      <c r="D24" s="1037" t="s">
        <v>177</v>
      </c>
      <c r="E24" s="1037" t="s">
        <v>188</v>
      </c>
      <c r="F24" s="1037" t="s">
        <v>205</v>
      </c>
      <c r="G24" s="1037"/>
      <c r="H24" s="1037"/>
      <c r="I24" s="1025"/>
      <c r="J24" s="1037" t="s">
        <v>197</v>
      </c>
      <c r="L24" s="1026"/>
      <c r="M24" s="1026"/>
      <c r="N24" s="1026"/>
      <c r="O24" s="1039" t="s">
        <v>197</v>
      </c>
    </row>
    <row r="25" spans="2:16" ht="15.75" hidden="1" customHeight="1" x14ac:dyDescent="0.3">
      <c r="B25" s="1037"/>
      <c r="C25" s="1037"/>
      <c r="D25" s="1037"/>
      <c r="E25" s="1037"/>
      <c r="F25" s="1041" t="s">
        <v>206</v>
      </c>
      <c r="G25" s="1041" t="s">
        <v>207</v>
      </c>
      <c r="H25" s="1041" t="s">
        <v>208</v>
      </c>
      <c r="I25" s="1042"/>
      <c r="J25" s="1037"/>
      <c r="L25" s="1043"/>
      <c r="M25" s="1043"/>
      <c r="N25" s="1044"/>
      <c r="O25" s="1039"/>
    </row>
    <row r="26" spans="2:16" ht="15" hidden="1" customHeight="1" x14ac:dyDescent="0.25">
      <c r="B26" s="1025"/>
      <c r="C26" s="1025"/>
      <c r="D26" s="1025"/>
      <c r="E26" s="1061"/>
      <c r="F26" s="1061"/>
      <c r="G26" s="1061" t="s">
        <v>209</v>
      </c>
      <c r="H26" s="1061"/>
      <c r="I26" s="1025"/>
      <c r="J26" s="1069">
        <v>0</v>
      </c>
      <c r="L26" s="1063" t="s">
        <v>209</v>
      </c>
      <c r="M26" s="1063"/>
      <c r="N26" s="1026"/>
      <c r="O26" s="1070">
        <v>0</v>
      </c>
    </row>
    <row r="27" spans="2:16" ht="15.75" hidden="1" customHeight="1" x14ac:dyDescent="0.3">
      <c r="B27" s="1020"/>
      <c r="C27" s="1020"/>
      <c r="D27" s="1020"/>
      <c r="E27" s="1020"/>
      <c r="F27" s="1071"/>
      <c r="G27" s="1072" t="s">
        <v>210</v>
      </c>
      <c r="H27" s="1072"/>
      <c r="I27" s="1020"/>
      <c r="J27" s="1073">
        <v>2.3501768302759878</v>
      </c>
      <c r="L27" s="1074" t="s">
        <v>210</v>
      </c>
      <c r="M27" s="1074"/>
      <c r="N27" s="1022"/>
      <c r="O27" s="1075">
        <v>2.3898396959180306</v>
      </c>
    </row>
    <row r="28" spans="2:16" ht="15" hidden="1" customHeight="1" x14ac:dyDescent="0.25">
      <c r="B28" s="1076" t="s">
        <v>211</v>
      </c>
    </row>
    <row r="29" spans="2:16" ht="15" hidden="1" customHeight="1" x14ac:dyDescent="0.25">
      <c r="B29" s="1076"/>
      <c r="K29" s="1018" t="s">
        <v>164</v>
      </c>
      <c r="P29" s="1018" t="s">
        <v>166</v>
      </c>
    </row>
    <row r="30" spans="2:16" ht="15.75" hidden="1" customHeight="1" x14ac:dyDescent="0.25">
      <c r="B30" s="266" t="s">
        <v>171</v>
      </c>
      <c r="C30" s="1025"/>
      <c r="D30" s="266" t="s">
        <v>212</v>
      </c>
      <c r="E30" s="1077"/>
      <c r="F30" s="1077"/>
      <c r="G30" s="1025"/>
      <c r="H30" s="1027" t="s">
        <v>173</v>
      </c>
      <c r="I30" s="1028">
        <v>1</v>
      </c>
      <c r="J30" s="266"/>
      <c r="K30" s="1078"/>
      <c r="L30" s="1026"/>
      <c r="M30" s="1029"/>
      <c r="N30" s="1030"/>
      <c r="O30" s="1031"/>
      <c r="P30" s="1079"/>
    </row>
    <row r="31" spans="2:16" ht="32.25" hidden="1" customHeight="1" x14ac:dyDescent="0.3">
      <c r="B31" s="1032" t="s">
        <v>213</v>
      </c>
      <c r="C31" s="1033" t="s">
        <v>269</v>
      </c>
      <c r="D31" s="1033"/>
      <c r="E31" s="1033"/>
      <c r="F31" s="1033"/>
      <c r="G31" s="1033"/>
      <c r="H31" s="1033"/>
      <c r="I31" s="1034" t="s">
        <v>175</v>
      </c>
      <c r="J31" s="1034"/>
      <c r="K31" s="1080"/>
      <c r="L31" s="1035"/>
      <c r="M31" s="1035"/>
      <c r="N31" s="1036" t="s">
        <v>175</v>
      </c>
      <c r="O31" s="1036"/>
      <c r="P31" s="1081"/>
    </row>
    <row r="32" spans="2:16" ht="15.75" hidden="1" customHeight="1" x14ac:dyDescent="0.3">
      <c r="B32" s="1037" t="s">
        <v>176</v>
      </c>
      <c r="C32" s="1037"/>
      <c r="D32" s="1068" t="s">
        <v>177</v>
      </c>
      <c r="E32" s="1068" t="s">
        <v>178</v>
      </c>
      <c r="F32" s="1068"/>
      <c r="G32" s="1068" t="s">
        <v>179</v>
      </c>
      <c r="H32" s="1068"/>
      <c r="I32" s="1082"/>
      <c r="J32" s="1083" t="s">
        <v>179</v>
      </c>
      <c r="K32" s="1084" t="s">
        <v>179</v>
      </c>
      <c r="L32" s="1039" t="s">
        <v>179</v>
      </c>
      <c r="M32" s="1039"/>
      <c r="N32" s="1026"/>
      <c r="O32" s="1085" t="s">
        <v>179</v>
      </c>
      <c r="P32" s="1086" t="s">
        <v>179</v>
      </c>
    </row>
    <row r="33" spans="2:16" ht="15.75" hidden="1" customHeight="1" x14ac:dyDescent="0.3">
      <c r="B33" s="1037"/>
      <c r="C33" s="1037"/>
      <c r="D33" s="1037"/>
      <c r="E33" s="1041" t="s">
        <v>181</v>
      </c>
      <c r="F33" s="1041" t="s">
        <v>182</v>
      </c>
      <c r="G33" s="1041" t="s">
        <v>183</v>
      </c>
      <c r="H33" s="1041" t="s">
        <v>184</v>
      </c>
      <c r="I33" s="1042"/>
      <c r="J33" s="1087" t="s">
        <v>214</v>
      </c>
      <c r="K33" s="1088" t="s">
        <v>215</v>
      </c>
      <c r="L33" s="1043" t="s">
        <v>183</v>
      </c>
      <c r="M33" s="1043" t="s">
        <v>184</v>
      </c>
      <c r="N33" s="1044"/>
      <c r="O33" s="1043" t="s">
        <v>214</v>
      </c>
      <c r="P33" s="1089" t="s">
        <v>215</v>
      </c>
    </row>
    <row r="34" spans="2:16" ht="28.5" hidden="1" customHeight="1" x14ac:dyDescent="0.25">
      <c r="B34" s="1090" t="s">
        <v>216</v>
      </c>
      <c r="C34" s="1091" t="s">
        <v>270</v>
      </c>
      <c r="D34" s="1092">
        <v>1</v>
      </c>
      <c r="E34" s="1093">
        <v>1</v>
      </c>
      <c r="F34" s="1094">
        <v>0</v>
      </c>
      <c r="G34" s="509">
        <v>144.47030000000001</v>
      </c>
      <c r="H34" s="1094">
        <v>0</v>
      </c>
      <c r="I34" s="1095"/>
      <c r="J34" s="1096">
        <v>144.47030000000001</v>
      </c>
      <c r="K34" s="1097">
        <v>0</v>
      </c>
      <c r="L34" s="943">
        <v>147.32810000000001</v>
      </c>
      <c r="M34" s="1098">
        <v>0</v>
      </c>
      <c r="N34" s="1026"/>
      <c r="O34" s="1099">
        <v>147.32810000000001</v>
      </c>
      <c r="P34" s="1100">
        <v>0</v>
      </c>
    </row>
    <row r="35" spans="2:16" ht="15.75" hidden="1" customHeight="1" x14ac:dyDescent="0.3">
      <c r="B35" s="1042"/>
      <c r="C35" s="1042"/>
      <c r="D35" s="1042"/>
      <c r="E35" s="1042"/>
      <c r="F35" s="1042"/>
      <c r="G35" s="1042"/>
      <c r="H35" s="1054" t="s">
        <v>217</v>
      </c>
      <c r="I35" s="1042"/>
      <c r="J35" s="1101">
        <v>144.47030000000001</v>
      </c>
      <c r="K35" s="1102">
        <v>0</v>
      </c>
      <c r="L35" s="1103" t="s">
        <v>186</v>
      </c>
      <c r="M35" s="1104"/>
      <c r="N35" s="1044"/>
      <c r="O35" s="1060">
        <v>147.32810000000001</v>
      </c>
      <c r="P35" s="1105">
        <v>0</v>
      </c>
    </row>
    <row r="36" spans="2:16" ht="28.5" hidden="1" customHeight="1" x14ac:dyDescent="0.25">
      <c r="B36" s="1106" t="s">
        <v>216</v>
      </c>
      <c r="C36" s="1107" t="s">
        <v>270</v>
      </c>
      <c r="D36" s="1092">
        <v>1</v>
      </c>
      <c r="E36" s="1108">
        <v>0</v>
      </c>
      <c r="F36" s="1109">
        <v>1</v>
      </c>
      <c r="G36" s="1108">
        <v>0</v>
      </c>
      <c r="H36" s="526">
        <v>50.760300000000001</v>
      </c>
      <c r="I36" s="1095"/>
      <c r="J36" s="1110">
        <v>0</v>
      </c>
      <c r="K36" s="1111">
        <v>50.760300000000001</v>
      </c>
      <c r="L36" s="1112">
        <v>0</v>
      </c>
      <c r="M36" s="526">
        <v>53.618099999999998</v>
      </c>
      <c r="N36" s="1026"/>
      <c r="O36" s="1113">
        <v>0</v>
      </c>
      <c r="P36" s="1114">
        <v>53.618099999999998</v>
      </c>
    </row>
    <row r="37" spans="2:16" ht="15.75" hidden="1" customHeight="1" x14ac:dyDescent="0.3">
      <c r="B37" s="1042"/>
      <c r="C37" s="1042"/>
      <c r="D37" s="1042"/>
      <c r="E37" s="1042"/>
      <c r="F37" s="1042"/>
      <c r="G37" s="1042"/>
      <c r="H37" s="1054" t="s">
        <v>186</v>
      </c>
      <c r="I37" s="1042"/>
      <c r="J37" s="1115">
        <v>0</v>
      </c>
      <c r="K37" s="1116">
        <v>50.760300000000001</v>
      </c>
      <c r="L37" s="1103" t="s">
        <v>186</v>
      </c>
      <c r="M37" s="1104"/>
      <c r="N37" s="1044"/>
      <c r="O37" s="1117">
        <v>0</v>
      </c>
      <c r="P37" s="1118">
        <v>53.618099999999998</v>
      </c>
    </row>
    <row r="38" spans="2:16" ht="15.75" hidden="1" customHeight="1" x14ac:dyDescent="0.3">
      <c r="B38" s="1042"/>
      <c r="C38" s="1042"/>
      <c r="D38" s="1042"/>
      <c r="E38" s="1042"/>
      <c r="F38" s="1042"/>
      <c r="G38" s="1042"/>
      <c r="H38" s="1054"/>
      <c r="I38" s="1042"/>
      <c r="J38" s="1119"/>
      <c r="K38" s="1120"/>
      <c r="L38" s="1044"/>
      <c r="M38" s="465"/>
      <c r="N38" s="1044"/>
      <c r="O38" s="466"/>
      <c r="P38" s="1121"/>
    </row>
    <row r="39" spans="2:16" ht="15.75" hidden="1" customHeight="1" x14ac:dyDescent="0.3">
      <c r="B39" s="456" t="s">
        <v>218</v>
      </c>
      <c r="C39" s="1042"/>
      <c r="D39" s="1041" t="s">
        <v>177</v>
      </c>
      <c r="E39" s="1041" t="s">
        <v>188</v>
      </c>
      <c r="F39" s="1042"/>
      <c r="G39" s="1041" t="s">
        <v>179</v>
      </c>
      <c r="H39" s="1068" t="s">
        <v>189</v>
      </c>
      <c r="I39" s="1068"/>
      <c r="J39" s="1122"/>
      <c r="K39" s="1123" t="s">
        <v>189</v>
      </c>
      <c r="L39" s="465" t="s">
        <v>179</v>
      </c>
      <c r="M39" s="1039" t="s">
        <v>189</v>
      </c>
      <c r="N39" s="1039"/>
      <c r="O39" s="1039"/>
      <c r="P39" s="1124" t="s">
        <v>189</v>
      </c>
    </row>
    <row r="40" spans="2:16" ht="28.5" hidden="1" customHeight="1" x14ac:dyDescent="0.25">
      <c r="B40" s="543" t="s">
        <v>219</v>
      </c>
      <c r="C40" s="726" t="s">
        <v>271</v>
      </c>
      <c r="D40" s="1125">
        <v>1</v>
      </c>
      <c r="E40" s="1126" t="s">
        <v>272</v>
      </c>
      <c r="F40" s="1127"/>
      <c r="G40" s="548">
        <v>24.321100000000001</v>
      </c>
      <c r="H40" s="1128"/>
      <c r="I40" s="1128"/>
      <c r="J40" s="1129">
        <v>24.321100000000001</v>
      </c>
      <c r="K40" s="1130">
        <v>24.321100000000001</v>
      </c>
      <c r="L40" s="543">
        <v>27.178899999999999</v>
      </c>
      <c r="M40" s="1066"/>
      <c r="N40" s="1066"/>
      <c r="O40" s="1131">
        <v>27.178899999999999</v>
      </c>
      <c r="P40" s="1132">
        <v>27.178899999999999</v>
      </c>
    </row>
    <row r="41" spans="2:16" ht="15.75" hidden="1" customHeight="1" x14ac:dyDescent="0.3">
      <c r="B41" s="1025"/>
      <c r="C41" s="1025"/>
      <c r="D41" s="1037"/>
      <c r="E41" s="1037"/>
      <c r="F41" s="1037" t="s">
        <v>190</v>
      </c>
      <c r="G41" s="1037"/>
      <c r="H41" s="1037"/>
      <c r="I41" s="1025"/>
      <c r="J41" s="1133">
        <v>24.321100000000001</v>
      </c>
      <c r="K41" s="1134">
        <v>24.321100000000001</v>
      </c>
      <c r="L41" s="1039" t="s">
        <v>190</v>
      </c>
      <c r="M41" s="1039"/>
      <c r="N41" s="1039"/>
      <c r="O41" s="1064">
        <v>27.178899999999999</v>
      </c>
      <c r="P41" s="1135">
        <v>27.178899999999999</v>
      </c>
    </row>
    <row r="42" spans="2:16" ht="15.75" hidden="1" customHeight="1" x14ac:dyDescent="0.3">
      <c r="B42" s="1136" t="s">
        <v>220</v>
      </c>
      <c r="C42" s="1137"/>
      <c r="D42" s="1138"/>
      <c r="E42" s="1138"/>
      <c r="F42" s="1137"/>
      <c r="G42" s="1138"/>
      <c r="H42" s="1067"/>
      <c r="I42" s="1139"/>
      <c r="J42" s="1140">
        <v>120.14920000000001</v>
      </c>
      <c r="K42" s="1141">
        <v>26.4392</v>
      </c>
      <c r="L42" s="463"/>
      <c r="M42" s="1056"/>
      <c r="N42" s="1056"/>
      <c r="O42" s="1142">
        <v>120.14920000000001</v>
      </c>
      <c r="P42" s="1143">
        <v>26.4392</v>
      </c>
    </row>
    <row r="43" spans="2:16" ht="9.75" hidden="1" customHeight="1" x14ac:dyDescent="0.3">
      <c r="B43" s="456"/>
      <c r="C43" s="1042"/>
      <c r="D43" s="1041"/>
      <c r="E43" s="1041"/>
      <c r="F43" s="1042"/>
      <c r="G43" s="1041"/>
      <c r="H43" s="1059"/>
      <c r="I43" s="1054"/>
      <c r="J43" s="1144"/>
      <c r="K43" s="1120"/>
      <c r="L43" s="1043"/>
      <c r="M43" s="465"/>
      <c r="N43" s="465"/>
      <c r="O43" s="465"/>
      <c r="P43" s="1121"/>
    </row>
    <row r="44" spans="2:16" ht="15.75" hidden="1" customHeight="1" x14ac:dyDescent="0.3">
      <c r="B44" s="456" t="s">
        <v>221</v>
      </c>
      <c r="C44" s="1042"/>
      <c r="D44" s="1041" t="s">
        <v>177</v>
      </c>
      <c r="E44" s="1041" t="s">
        <v>188</v>
      </c>
      <c r="F44" s="1042"/>
      <c r="G44" s="1041" t="s">
        <v>179</v>
      </c>
      <c r="H44" s="1037" t="s">
        <v>189</v>
      </c>
      <c r="I44" s="1037"/>
      <c r="J44" s="1145"/>
      <c r="K44" s="1123" t="s">
        <v>189</v>
      </c>
      <c r="L44" s="465" t="s">
        <v>179</v>
      </c>
      <c r="M44" s="1039" t="s">
        <v>189</v>
      </c>
      <c r="N44" s="1039"/>
      <c r="O44" s="1039"/>
      <c r="P44" s="1124" t="s">
        <v>189</v>
      </c>
    </row>
    <row r="45" spans="2:16" ht="28.5" hidden="1" customHeight="1" x14ac:dyDescent="0.3">
      <c r="B45" s="569">
        <v>88301</v>
      </c>
      <c r="C45" s="570" t="s">
        <v>273</v>
      </c>
      <c r="D45" s="1146">
        <v>1</v>
      </c>
      <c r="E45" s="1147" t="s">
        <v>274</v>
      </c>
      <c r="F45" s="1148"/>
      <c r="G45" s="573">
        <v>22.06</v>
      </c>
      <c r="H45" s="1149"/>
      <c r="I45" s="1149"/>
      <c r="J45" s="1150">
        <v>22.06</v>
      </c>
      <c r="K45" s="1151">
        <v>22.06</v>
      </c>
      <c r="L45" s="577">
        <v>24.46</v>
      </c>
      <c r="M45" s="1152"/>
      <c r="N45" s="1153"/>
      <c r="O45" s="1154">
        <v>24.46</v>
      </c>
      <c r="P45" s="1155">
        <v>24.46</v>
      </c>
    </row>
    <row r="46" spans="2:16" ht="15.75" hidden="1" customHeight="1" x14ac:dyDescent="0.3">
      <c r="B46" s="1136" t="s">
        <v>222</v>
      </c>
      <c r="C46" s="1137"/>
      <c r="D46" s="1138"/>
      <c r="E46" s="1138"/>
      <c r="F46" s="1137"/>
      <c r="G46" s="1138"/>
      <c r="H46" s="1067"/>
      <c r="I46" s="1156"/>
      <c r="J46" s="1157">
        <v>142.20920000000001</v>
      </c>
      <c r="K46" s="1158">
        <v>48.499200000000002</v>
      </c>
      <c r="L46" s="465"/>
      <c r="M46" s="1159">
        <v>144.60920000000002</v>
      </c>
      <c r="N46" s="1039"/>
      <c r="O46" s="1039"/>
      <c r="P46" s="1160">
        <v>50.8992</v>
      </c>
    </row>
    <row r="47" spans="2:16" ht="15.75" hidden="1" customHeight="1" x14ac:dyDescent="0.3">
      <c r="B47" s="1042"/>
      <c r="C47" s="1042"/>
      <c r="D47" s="1037" t="s">
        <v>191</v>
      </c>
      <c r="E47" s="1037"/>
      <c r="F47" s="1037"/>
      <c r="G47" s="1037"/>
      <c r="H47" s="1037"/>
      <c r="I47" s="1042"/>
      <c r="J47" s="1161">
        <v>142.20920000000001</v>
      </c>
      <c r="K47" s="1162">
        <v>48.499200000000002</v>
      </c>
      <c r="L47" s="1039" t="s">
        <v>191</v>
      </c>
      <c r="M47" s="1039"/>
      <c r="N47" s="1044"/>
      <c r="O47" s="1060">
        <v>144.60920000000002</v>
      </c>
      <c r="P47" s="1163">
        <v>50.8992</v>
      </c>
    </row>
    <row r="48" spans="2:16" ht="15" hidden="1" customHeight="1" x14ac:dyDescent="0.25">
      <c r="B48" s="1025"/>
      <c r="C48" s="1025"/>
      <c r="D48" s="1025"/>
      <c r="E48" s="1061"/>
      <c r="F48" s="1061"/>
      <c r="G48" s="1061" t="s">
        <v>192</v>
      </c>
      <c r="H48" s="1061"/>
      <c r="I48" s="1025"/>
      <c r="J48" s="1164">
        <v>142.20920000000001</v>
      </c>
      <c r="K48" s="1165">
        <v>48.499200000000002</v>
      </c>
      <c r="L48" s="1063" t="s">
        <v>192</v>
      </c>
      <c r="M48" s="1063"/>
      <c r="N48" s="1026"/>
      <c r="O48" s="1064">
        <v>144.60920000000002</v>
      </c>
      <c r="P48" s="1166">
        <v>50.8992</v>
      </c>
    </row>
    <row r="49" spans="1:16" ht="15" hidden="1" customHeight="1" x14ac:dyDescent="0.25">
      <c r="B49" s="1025"/>
      <c r="C49" s="1025"/>
      <c r="D49" s="1025"/>
      <c r="E49" s="1025"/>
      <c r="F49" s="1025"/>
      <c r="G49" s="1025"/>
      <c r="H49" s="1065" t="s">
        <v>193</v>
      </c>
      <c r="I49" s="1025"/>
      <c r="J49" s="1164">
        <v>0</v>
      </c>
      <c r="K49" s="1167">
        <v>0</v>
      </c>
      <c r="L49" s="1026"/>
      <c r="M49" s="1066" t="s">
        <v>193</v>
      </c>
      <c r="N49" s="1026"/>
      <c r="O49" s="1064">
        <v>0</v>
      </c>
      <c r="P49" s="1168">
        <v>0</v>
      </c>
    </row>
    <row r="50" spans="1:16" ht="15.75" hidden="1" customHeight="1" x14ac:dyDescent="0.3">
      <c r="B50" s="1042"/>
      <c r="C50" s="1042"/>
      <c r="D50" s="1042"/>
      <c r="E50" s="1042"/>
      <c r="F50" s="1042"/>
      <c r="G50" s="1042"/>
      <c r="H50" s="1054" t="s">
        <v>194</v>
      </c>
      <c r="I50" s="1042"/>
      <c r="J50" s="1161">
        <v>0</v>
      </c>
      <c r="K50" s="1169">
        <v>0</v>
      </c>
      <c r="L50" s="1044"/>
      <c r="M50" s="465" t="s">
        <v>194</v>
      </c>
      <c r="N50" s="1044"/>
      <c r="O50" s="1060">
        <v>0</v>
      </c>
      <c r="P50" s="1170">
        <v>0</v>
      </c>
    </row>
    <row r="51" spans="1:16" ht="15.75" hidden="1" customHeight="1" x14ac:dyDescent="0.3">
      <c r="B51" s="456" t="s">
        <v>195</v>
      </c>
      <c r="C51" s="1042"/>
      <c r="D51" s="1138" t="s">
        <v>177</v>
      </c>
      <c r="E51" s="1138" t="s">
        <v>188</v>
      </c>
      <c r="F51" s="1137"/>
      <c r="G51" s="1041" t="s">
        <v>196</v>
      </c>
      <c r="H51" s="1067"/>
      <c r="I51" s="1068"/>
      <c r="J51" s="1171" t="s">
        <v>197</v>
      </c>
      <c r="K51" s="1172" t="s">
        <v>197</v>
      </c>
      <c r="L51" s="465"/>
      <c r="M51" s="1152" t="s">
        <v>196</v>
      </c>
      <c r="N51" s="1056"/>
      <c r="O51" s="1152" t="s">
        <v>197</v>
      </c>
      <c r="P51" s="1173" t="s">
        <v>197</v>
      </c>
    </row>
    <row r="52" spans="1:16" ht="15.75" hidden="1" customHeight="1" x14ac:dyDescent="0.3">
      <c r="B52" s="1042"/>
      <c r="C52" s="1042"/>
      <c r="D52" s="1068"/>
      <c r="E52" s="1068"/>
      <c r="F52" s="1068"/>
      <c r="G52" s="1068" t="s">
        <v>198</v>
      </c>
      <c r="H52" s="1068"/>
      <c r="I52" s="1042"/>
      <c r="J52" s="1119">
        <v>0</v>
      </c>
      <c r="K52" s="1174">
        <v>0</v>
      </c>
      <c r="L52" s="1056" t="s">
        <v>198</v>
      </c>
      <c r="M52" s="1056"/>
      <c r="N52" s="1044"/>
      <c r="O52" s="466">
        <v>0</v>
      </c>
      <c r="P52" s="1175">
        <v>0</v>
      </c>
    </row>
    <row r="53" spans="1:16" ht="15.75" hidden="1" customHeight="1" x14ac:dyDescent="0.3">
      <c r="B53" s="456" t="s">
        <v>199</v>
      </c>
      <c r="C53" s="1042"/>
      <c r="D53" s="1041" t="s">
        <v>177</v>
      </c>
      <c r="E53" s="1041" t="s">
        <v>188</v>
      </c>
      <c r="F53" s="1042"/>
      <c r="G53" s="1041" t="s">
        <v>197</v>
      </c>
      <c r="H53" s="1037" t="s">
        <v>197</v>
      </c>
      <c r="I53" s="1037"/>
      <c r="J53" s="1145"/>
      <c r="K53" s="1172" t="s">
        <v>197</v>
      </c>
      <c r="L53" s="465"/>
      <c r="M53" s="1152" t="s">
        <v>197</v>
      </c>
      <c r="N53" s="1056"/>
      <c r="O53" s="1056"/>
      <c r="P53" s="1173" t="s">
        <v>197</v>
      </c>
    </row>
    <row r="54" spans="1:16" ht="15.75" hidden="1" customHeight="1" x14ac:dyDescent="0.3">
      <c r="B54" s="1042"/>
      <c r="C54" s="1042"/>
      <c r="D54" s="1068"/>
      <c r="E54" s="1068"/>
      <c r="F54" s="1068" t="s">
        <v>200</v>
      </c>
      <c r="G54" s="1068"/>
      <c r="H54" s="1068"/>
      <c r="I54" s="1042"/>
      <c r="J54" s="1119">
        <v>0</v>
      </c>
      <c r="K54" s="1174">
        <v>0</v>
      </c>
      <c r="L54" s="1056" t="s">
        <v>200</v>
      </c>
      <c r="M54" s="1056"/>
      <c r="N54" s="1044"/>
      <c r="O54" s="466">
        <v>0</v>
      </c>
      <c r="P54" s="1175">
        <v>0</v>
      </c>
    </row>
    <row r="55" spans="1:16" ht="15.75" hidden="1" customHeight="1" x14ac:dyDescent="0.3">
      <c r="B55" s="1042"/>
      <c r="C55" s="1042"/>
      <c r="D55" s="1042"/>
      <c r="E55" s="1042"/>
      <c r="F55" s="1042"/>
      <c r="G55" s="1042"/>
      <c r="H55" s="1054" t="s">
        <v>201</v>
      </c>
      <c r="I55" s="1042"/>
      <c r="J55" s="1176">
        <v>142.20920000000001</v>
      </c>
      <c r="K55" s="1134">
        <v>48.499200000000002</v>
      </c>
      <c r="L55" s="1044"/>
      <c r="M55" s="465" t="s">
        <v>201</v>
      </c>
      <c r="N55" s="1044"/>
      <c r="O55" s="1060">
        <v>144.60920000000002</v>
      </c>
      <c r="P55" s="1135">
        <v>50.8992</v>
      </c>
    </row>
    <row r="56" spans="1:16" ht="15.75" hidden="1" customHeight="1" x14ac:dyDescent="0.3">
      <c r="B56" s="456" t="s">
        <v>202</v>
      </c>
      <c r="C56" s="1042"/>
      <c r="D56" s="1041" t="s">
        <v>0</v>
      </c>
      <c r="E56" s="1041" t="s">
        <v>177</v>
      </c>
      <c r="F56" s="1041" t="s">
        <v>188</v>
      </c>
      <c r="G56" s="1042"/>
      <c r="H56" s="1041" t="s">
        <v>197</v>
      </c>
      <c r="I56" s="1037" t="s">
        <v>197</v>
      </c>
      <c r="J56" s="1145"/>
      <c r="K56" s="1172" t="s">
        <v>197</v>
      </c>
      <c r="L56" s="1044"/>
      <c r="M56" s="465" t="s">
        <v>197</v>
      </c>
      <c r="N56" s="1039" t="s">
        <v>197</v>
      </c>
      <c r="O56" s="1039"/>
      <c r="P56" s="1173" t="s">
        <v>197</v>
      </c>
    </row>
    <row r="57" spans="1:16" ht="15.75" hidden="1" customHeight="1" x14ac:dyDescent="0.3">
      <c r="B57" s="1042"/>
      <c r="C57" s="1042"/>
      <c r="D57" s="1037" t="s">
        <v>203</v>
      </c>
      <c r="E57" s="1037"/>
      <c r="F57" s="1037"/>
      <c r="G57" s="1037"/>
      <c r="H57" s="1037"/>
      <c r="I57" s="1042"/>
      <c r="J57" s="1176">
        <v>0</v>
      </c>
      <c r="K57" s="1174">
        <v>0</v>
      </c>
      <c r="L57" s="1177"/>
      <c r="M57" s="1177"/>
      <c r="N57" s="1044"/>
      <c r="O57" s="1060">
        <v>0</v>
      </c>
      <c r="P57" s="1175">
        <v>0</v>
      </c>
    </row>
    <row r="58" spans="1:16" ht="15.75" hidden="1" customHeight="1" x14ac:dyDescent="0.3">
      <c r="B58" s="1037" t="s">
        <v>204</v>
      </c>
      <c r="C58" s="1037"/>
      <c r="D58" s="1037" t="s">
        <v>177</v>
      </c>
      <c r="E58" s="1037" t="s">
        <v>188</v>
      </c>
      <c r="F58" s="1037" t="s">
        <v>205</v>
      </c>
      <c r="G58" s="1037"/>
      <c r="H58" s="1037"/>
      <c r="I58" s="1025"/>
      <c r="J58" s="1145" t="s">
        <v>197</v>
      </c>
      <c r="K58" s="1178" t="s">
        <v>197</v>
      </c>
      <c r="L58" s="1039" t="s">
        <v>205</v>
      </c>
      <c r="M58" s="1039"/>
      <c r="N58" s="1039"/>
      <c r="O58" s="1039" t="s">
        <v>197</v>
      </c>
      <c r="P58" s="1179" t="s">
        <v>197</v>
      </c>
    </row>
    <row r="59" spans="1:16" ht="15.75" hidden="1" customHeight="1" x14ac:dyDescent="0.3">
      <c r="B59" s="1037"/>
      <c r="C59" s="1037"/>
      <c r="D59" s="1037"/>
      <c r="E59" s="1037"/>
      <c r="F59" s="1041" t="s">
        <v>206</v>
      </c>
      <c r="G59" s="1041" t="s">
        <v>207</v>
      </c>
      <c r="H59" s="1041" t="s">
        <v>208</v>
      </c>
      <c r="I59" s="1042"/>
      <c r="J59" s="1145"/>
      <c r="K59" s="1178"/>
      <c r="L59" s="1043" t="s">
        <v>206</v>
      </c>
      <c r="M59" s="1043" t="s">
        <v>207</v>
      </c>
      <c r="N59" s="1043" t="s">
        <v>208</v>
      </c>
      <c r="O59" s="1039"/>
      <c r="P59" s="1179"/>
    </row>
    <row r="60" spans="1:16" ht="15" hidden="1" customHeight="1" x14ac:dyDescent="0.25">
      <c r="B60" s="1025"/>
      <c r="C60" s="1025"/>
      <c r="D60" s="1057" t="s">
        <v>209</v>
      </c>
      <c r="E60" s="1057"/>
      <c r="F60" s="1057"/>
      <c r="G60" s="1057"/>
      <c r="H60" s="1057"/>
      <c r="I60" s="1025"/>
      <c r="J60" s="1180">
        <v>0</v>
      </c>
      <c r="K60" s="1181">
        <v>0</v>
      </c>
      <c r="L60" s="1026"/>
      <c r="M60" s="1026"/>
      <c r="N60" s="1026"/>
      <c r="O60" s="1070">
        <v>0</v>
      </c>
      <c r="P60" s="1182">
        <v>0</v>
      </c>
    </row>
    <row r="61" spans="1:16" ht="15.75" hidden="1" customHeight="1" x14ac:dyDescent="0.3">
      <c r="B61" s="1020"/>
      <c r="C61" s="1020"/>
      <c r="D61" s="1020"/>
      <c r="E61" s="1020"/>
      <c r="F61" s="1072" t="s">
        <v>210</v>
      </c>
      <c r="G61" s="1072"/>
      <c r="H61" s="1072"/>
      <c r="I61" s="1020"/>
      <c r="J61" s="1183">
        <v>142.20920000000001</v>
      </c>
      <c r="K61" s="1184">
        <v>48.499200000000002</v>
      </c>
      <c r="L61" s="1185"/>
      <c r="M61" s="1185"/>
      <c r="N61" s="1022"/>
      <c r="O61" s="1075">
        <v>144.60920000000002</v>
      </c>
      <c r="P61" s="1186">
        <v>50.8992</v>
      </c>
    </row>
    <row r="62" spans="1:16" ht="15" hidden="1" customHeight="1" x14ac:dyDescent="0.25">
      <c r="B62" s="1076" t="s">
        <v>211</v>
      </c>
    </row>
    <row r="63" spans="1:16" ht="15.75" x14ac:dyDescent="0.25">
      <c r="A63" s="253"/>
      <c r="B63" s="291"/>
      <c r="C63" s="253"/>
      <c r="D63" s="253"/>
      <c r="E63" s="253"/>
      <c r="F63" s="253"/>
      <c r="G63" s="253"/>
      <c r="H63" s="253"/>
      <c r="I63" s="253"/>
      <c r="J63" s="254" t="s">
        <v>164</v>
      </c>
      <c r="K63" s="253"/>
      <c r="L63" s="253"/>
      <c r="M63" s="253"/>
      <c r="N63" s="253"/>
      <c r="O63" s="254" t="s">
        <v>166</v>
      </c>
      <c r="P63" s="253"/>
    </row>
    <row r="64" spans="1:16" ht="23.25" thickBot="1" x14ac:dyDescent="0.3">
      <c r="A64" s="253"/>
      <c r="B64" s="379" t="s">
        <v>167</v>
      </c>
      <c r="C64" s="380"/>
      <c r="D64" s="380"/>
      <c r="E64" s="380"/>
      <c r="F64" s="380"/>
      <c r="G64" s="380"/>
      <c r="H64" s="380"/>
      <c r="I64" s="380"/>
      <c r="J64" s="381" t="s">
        <v>168</v>
      </c>
      <c r="K64" s="253"/>
      <c r="L64" s="382"/>
      <c r="M64" s="382"/>
      <c r="N64" s="382"/>
      <c r="O64" s="383" t="s">
        <v>168</v>
      </c>
      <c r="P64" s="253"/>
    </row>
    <row r="65" spans="1:16" ht="18.75" thickTop="1" x14ac:dyDescent="0.25">
      <c r="A65" s="253"/>
      <c r="B65" s="384" t="s">
        <v>169</v>
      </c>
      <c r="C65" s="385"/>
      <c r="D65" s="385"/>
      <c r="E65" s="384" t="s">
        <v>170</v>
      </c>
      <c r="F65" s="385"/>
      <c r="G65" s="385"/>
      <c r="H65" s="385"/>
      <c r="I65" s="385"/>
      <c r="J65" s="385"/>
      <c r="K65" s="253"/>
      <c r="L65" s="386"/>
      <c r="M65" s="386"/>
      <c r="N65" s="386"/>
      <c r="O65" s="386"/>
      <c r="P65" s="253"/>
    </row>
    <row r="66" spans="1:16" ht="15.75" x14ac:dyDescent="0.25">
      <c r="A66" s="253"/>
      <c r="B66" s="387" t="s">
        <v>171</v>
      </c>
      <c r="C66" s="385"/>
      <c r="D66" s="385"/>
      <c r="E66" s="387" t="s">
        <v>172</v>
      </c>
      <c r="F66" s="385"/>
      <c r="G66" s="385"/>
      <c r="H66" s="388" t="s">
        <v>173</v>
      </c>
      <c r="I66" s="389">
        <v>1.4437500000000001</v>
      </c>
      <c r="J66" s="390" t="s">
        <v>4</v>
      </c>
      <c r="K66" s="261"/>
      <c r="L66" s="386"/>
      <c r="M66" s="392"/>
      <c r="N66" s="393"/>
      <c r="O66" s="394"/>
      <c r="P66" s="253"/>
    </row>
    <row r="67" spans="1:16" ht="75.75" customHeight="1" thickBot="1" x14ac:dyDescent="0.3">
      <c r="A67" s="253"/>
      <c r="B67" s="395" t="s">
        <v>10</v>
      </c>
      <c r="C67" s="1219" t="s">
        <v>80</v>
      </c>
      <c r="D67" s="1219"/>
      <c r="E67" s="1219"/>
      <c r="F67" s="1219"/>
      <c r="G67" s="1219"/>
      <c r="H67" s="1219"/>
      <c r="I67" s="396" t="s">
        <v>175</v>
      </c>
      <c r="J67" s="396"/>
      <c r="K67" s="253"/>
      <c r="L67" s="397"/>
      <c r="M67" s="397"/>
      <c r="N67" s="398" t="s">
        <v>175</v>
      </c>
      <c r="O67" s="398"/>
      <c r="P67" s="253"/>
    </row>
    <row r="68" spans="1:16" ht="15.75" thickBot="1" x14ac:dyDescent="0.3">
      <c r="A68" s="253"/>
      <c r="B68" s="399" t="s">
        <v>176</v>
      </c>
      <c r="C68" s="399"/>
      <c r="D68" s="399" t="s">
        <v>177</v>
      </c>
      <c r="E68" s="399" t="s">
        <v>178</v>
      </c>
      <c r="F68" s="399"/>
      <c r="G68" s="399" t="s">
        <v>179</v>
      </c>
      <c r="H68" s="399"/>
      <c r="I68" s="385"/>
      <c r="J68" s="400" t="s">
        <v>180</v>
      </c>
      <c r="K68" s="253"/>
      <c r="L68" s="401" t="s">
        <v>179</v>
      </c>
      <c r="M68" s="401"/>
      <c r="N68" s="386"/>
      <c r="O68" s="402" t="s">
        <v>180</v>
      </c>
      <c r="P68" s="253"/>
    </row>
    <row r="69" spans="1:16" ht="15.75" thickBot="1" x14ac:dyDescent="0.3">
      <c r="A69" s="253"/>
      <c r="B69" s="399"/>
      <c r="C69" s="399"/>
      <c r="D69" s="399"/>
      <c r="E69" s="403" t="s">
        <v>181</v>
      </c>
      <c r="F69" s="403" t="s">
        <v>182</v>
      </c>
      <c r="G69" s="403" t="s">
        <v>183</v>
      </c>
      <c r="H69" s="403" t="s">
        <v>184</v>
      </c>
      <c r="I69" s="404"/>
      <c r="J69" s="405" t="s">
        <v>224</v>
      </c>
      <c r="K69" s="253"/>
      <c r="L69" s="406" t="s">
        <v>183</v>
      </c>
      <c r="M69" s="406" t="s">
        <v>184</v>
      </c>
      <c r="N69" s="407"/>
      <c r="O69" s="406" t="s">
        <v>185</v>
      </c>
      <c r="P69" s="253"/>
    </row>
    <row r="70" spans="1:16" ht="28.5" customHeight="1" x14ac:dyDescent="0.25">
      <c r="A70" s="253"/>
      <c r="B70" s="408" t="s">
        <v>225</v>
      </c>
      <c r="C70" s="1217" t="s">
        <v>275</v>
      </c>
      <c r="D70" s="409">
        <v>1</v>
      </c>
      <c r="E70" s="410">
        <v>1</v>
      </c>
      <c r="F70" s="411">
        <v>0</v>
      </c>
      <c r="G70" s="412">
        <v>194.4485</v>
      </c>
      <c r="H70" s="413">
        <v>64.113799999999998</v>
      </c>
      <c r="I70" s="385"/>
      <c r="J70" s="412">
        <v>194.4485</v>
      </c>
      <c r="K70" s="253"/>
      <c r="L70" s="414">
        <v>196.54849999999999</v>
      </c>
      <c r="M70" s="415">
        <v>66.213800000000006</v>
      </c>
      <c r="N70" s="386"/>
      <c r="O70" s="416">
        <v>196.54849999999999</v>
      </c>
      <c r="P70" s="253"/>
    </row>
    <row r="71" spans="1:16" ht="42.75" customHeight="1" thickBot="1" x14ac:dyDescent="0.3">
      <c r="A71" s="253"/>
      <c r="B71" s="404"/>
      <c r="C71" s="1218"/>
      <c r="D71" s="404"/>
      <c r="E71" s="404"/>
      <c r="F71" s="404"/>
      <c r="G71" s="404"/>
      <c r="H71" s="417" t="s">
        <v>186</v>
      </c>
      <c r="I71" s="404"/>
      <c r="J71" s="418">
        <v>194.4485</v>
      </c>
      <c r="K71" s="419"/>
      <c r="L71" s="407"/>
      <c r="M71" s="420" t="s">
        <v>186</v>
      </c>
      <c r="N71" s="407"/>
      <c r="O71" s="421">
        <v>196.54849999999999</v>
      </c>
      <c r="P71" s="419"/>
    </row>
    <row r="72" spans="1:16" ht="15.75" thickBot="1" x14ac:dyDescent="0.3">
      <c r="A72" s="253"/>
      <c r="B72" s="422" t="s">
        <v>187</v>
      </c>
      <c r="C72" s="404"/>
      <c r="D72" s="403" t="s">
        <v>177</v>
      </c>
      <c r="E72" s="403" t="s">
        <v>188</v>
      </c>
      <c r="F72" s="404"/>
      <c r="G72" s="403" t="s">
        <v>179</v>
      </c>
      <c r="H72" s="399" t="s">
        <v>189</v>
      </c>
      <c r="I72" s="399"/>
      <c r="J72" s="399"/>
      <c r="K72" s="253"/>
      <c r="L72" s="406" t="s">
        <v>179</v>
      </c>
      <c r="M72" s="401" t="s">
        <v>189</v>
      </c>
      <c r="N72" s="401"/>
      <c r="O72" s="401"/>
      <c r="P72" s="253"/>
    </row>
    <row r="73" spans="1:16" x14ac:dyDescent="0.25">
      <c r="A73" s="253"/>
      <c r="B73" s="423">
        <v>88316</v>
      </c>
      <c r="C73" s="424" t="s">
        <v>276</v>
      </c>
      <c r="D73" s="425">
        <v>1</v>
      </c>
      <c r="E73" s="423" t="s">
        <v>274</v>
      </c>
      <c r="F73" s="426"/>
      <c r="G73" s="427">
        <v>19.46</v>
      </c>
      <c r="H73" s="426"/>
      <c r="I73" s="426"/>
      <c r="J73" s="428">
        <v>19.46</v>
      </c>
      <c r="K73" s="429"/>
      <c r="L73" s="430">
        <v>21.29</v>
      </c>
      <c r="M73" s="386"/>
      <c r="N73" s="386"/>
      <c r="O73" s="431">
        <v>21.29</v>
      </c>
      <c r="P73" s="429"/>
    </row>
    <row r="74" spans="1:16" x14ac:dyDescent="0.25">
      <c r="A74" s="253"/>
      <c r="B74" s="385"/>
      <c r="C74" s="385"/>
      <c r="D74" s="432" t="s">
        <v>190</v>
      </c>
      <c r="E74" s="432"/>
      <c r="F74" s="432"/>
      <c r="G74" s="432"/>
      <c r="H74" s="432"/>
      <c r="I74" s="385"/>
      <c r="J74" s="433">
        <v>19.46</v>
      </c>
      <c r="K74" s="253"/>
      <c r="L74" s="434" t="s">
        <v>190</v>
      </c>
      <c r="M74" s="434"/>
      <c r="N74" s="386"/>
      <c r="O74" s="435">
        <v>21.29</v>
      </c>
      <c r="P74" s="253"/>
    </row>
    <row r="75" spans="1:16" ht="15.75" thickBot="1" x14ac:dyDescent="0.3">
      <c r="A75" s="253"/>
      <c r="B75" s="404"/>
      <c r="C75" s="404"/>
      <c r="D75" s="399" t="s">
        <v>191</v>
      </c>
      <c r="E75" s="399"/>
      <c r="F75" s="399"/>
      <c r="G75" s="399"/>
      <c r="H75" s="399"/>
      <c r="I75" s="404"/>
      <c r="J75" s="418">
        <v>213.9085</v>
      </c>
      <c r="K75" s="429"/>
      <c r="L75" s="401" t="s">
        <v>191</v>
      </c>
      <c r="M75" s="401"/>
      <c r="N75" s="407"/>
      <c r="O75" s="436">
        <v>217.83849999999998</v>
      </c>
      <c r="P75" s="253"/>
    </row>
    <row r="76" spans="1:16" x14ac:dyDescent="0.25">
      <c r="A76" s="253"/>
      <c r="B76" s="385"/>
      <c r="C76" s="385"/>
      <c r="D76" s="432" t="s">
        <v>192</v>
      </c>
      <c r="E76" s="432"/>
      <c r="F76" s="432"/>
      <c r="G76" s="432"/>
      <c r="H76" s="432"/>
      <c r="I76" s="385"/>
      <c r="J76" s="437">
        <v>148.16173160173159</v>
      </c>
      <c r="K76" s="429"/>
      <c r="L76" s="438" t="s">
        <v>192</v>
      </c>
      <c r="M76" s="438"/>
      <c r="N76" s="386"/>
      <c r="O76" s="435">
        <v>150.8838095238095</v>
      </c>
      <c r="P76" s="429"/>
    </row>
    <row r="77" spans="1:16" x14ac:dyDescent="0.25">
      <c r="A77" s="253"/>
      <c r="B77" s="385"/>
      <c r="C77" s="385"/>
      <c r="D77" s="385"/>
      <c r="E77" s="385"/>
      <c r="F77" s="385"/>
      <c r="G77" s="385"/>
      <c r="H77" s="439" t="s">
        <v>193</v>
      </c>
      <c r="I77" s="385"/>
      <c r="J77" s="440">
        <v>0</v>
      </c>
      <c r="K77" s="253"/>
      <c r="L77" s="386"/>
      <c r="M77" s="441" t="s">
        <v>193</v>
      </c>
      <c r="N77" s="386"/>
      <c r="O77" s="442">
        <v>0</v>
      </c>
      <c r="P77" s="253"/>
    </row>
    <row r="78" spans="1:16" ht="15.75" thickBot="1" x14ac:dyDescent="0.3">
      <c r="A78" s="253"/>
      <c r="B78" s="404"/>
      <c r="C78" s="404"/>
      <c r="D78" s="404"/>
      <c r="E78" s="404"/>
      <c r="F78" s="404"/>
      <c r="G78" s="404"/>
      <c r="H78" s="417" t="s">
        <v>194</v>
      </c>
      <c r="I78" s="404"/>
      <c r="J78" s="443">
        <v>0</v>
      </c>
      <c r="K78" s="253"/>
      <c r="L78" s="407"/>
      <c r="M78" s="420" t="s">
        <v>194</v>
      </c>
      <c r="N78" s="407"/>
      <c r="O78" s="421">
        <v>0</v>
      </c>
      <c r="P78" s="253"/>
    </row>
    <row r="79" spans="1:16" ht="15.75" thickBot="1" x14ac:dyDescent="0.3">
      <c r="A79" s="253"/>
      <c r="B79" s="422" t="s">
        <v>195</v>
      </c>
      <c r="C79" s="404"/>
      <c r="D79" s="403" t="s">
        <v>177</v>
      </c>
      <c r="E79" s="403" t="s">
        <v>188</v>
      </c>
      <c r="F79" s="404"/>
      <c r="G79" s="403" t="s">
        <v>196</v>
      </c>
      <c r="H79" s="399" t="s">
        <v>197</v>
      </c>
      <c r="I79" s="399"/>
      <c r="J79" s="399"/>
      <c r="K79" s="253"/>
      <c r="L79" s="406" t="s">
        <v>196</v>
      </c>
      <c r="M79" s="401" t="s">
        <v>197</v>
      </c>
      <c r="N79" s="401"/>
      <c r="O79" s="401"/>
      <c r="P79" s="253"/>
    </row>
    <row r="80" spans="1:16" ht="28.5" customHeight="1" x14ac:dyDescent="0.25">
      <c r="A80" s="253"/>
      <c r="B80" s="408" t="s">
        <v>226</v>
      </c>
      <c r="C80" s="444" t="s">
        <v>277</v>
      </c>
      <c r="D80" s="445">
        <v>1.4999999999999999E-4</v>
      </c>
      <c r="E80" s="446" t="s">
        <v>278</v>
      </c>
      <c r="F80" s="385"/>
      <c r="G80" s="447">
        <v>3802.6853000000001</v>
      </c>
      <c r="H80" s="385"/>
      <c r="I80" s="385"/>
      <c r="J80" s="448">
        <v>0.57040279500000002</v>
      </c>
      <c r="K80" s="429"/>
      <c r="L80" s="447">
        <v>3802.6853000000001</v>
      </c>
      <c r="M80" s="386"/>
      <c r="N80" s="386"/>
      <c r="O80" s="447">
        <v>0.57040279500000002</v>
      </c>
      <c r="P80" s="429"/>
    </row>
    <row r="81" spans="1:16" ht="15.75" thickBot="1" x14ac:dyDescent="0.3">
      <c r="A81" s="253"/>
      <c r="B81" s="404"/>
      <c r="C81" s="449"/>
      <c r="D81" s="399" t="s">
        <v>198</v>
      </c>
      <c r="E81" s="399"/>
      <c r="F81" s="399"/>
      <c r="G81" s="399"/>
      <c r="H81" s="399"/>
      <c r="I81" s="404"/>
      <c r="J81" s="450">
        <v>0.57040279500000002</v>
      </c>
      <c r="K81" s="429"/>
      <c r="L81" s="401" t="s">
        <v>198</v>
      </c>
      <c r="M81" s="401"/>
      <c r="N81" s="407"/>
      <c r="O81" s="451">
        <v>0.57040279500000002</v>
      </c>
      <c r="P81" s="429"/>
    </row>
    <row r="82" spans="1:16" ht="15.75" thickBot="1" x14ac:dyDescent="0.3">
      <c r="A82" s="253"/>
      <c r="B82" s="422" t="s">
        <v>199</v>
      </c>
      <c r="C82" s="404"/>
      <c r="D82" s="403" t="s">
        <v>177</v>
      </c>
      <c r="E82" s="403" t="s">
        <v>188</v>
      </c>
      <c r="F82" s="404"/>
      <c r="G82" s="452" t="s">
        <v>197</v>
      </c>
      <c r="H82" s="452"/>
      <c r="I82" s="452"/>
      <c r="J82" s="453" t="s">
        <v>197</v>
      </c>
      <c r="K82" s="253"/>
      <c r="L82" s="386"/>
      <c r="M82" s="420" t="s">
        <v>197</v>
      </c>
      <c r="N82" s="454"/>
      <c r="O82" s="455" t="s">
        <v>197</v>
      </c>
      <c r="P82" s="253"/>
    </row>
    <row r="83" spans="1:16" ht="47.25" hidden="1" customHeight="1" x14ac:dyDescent="0.3">
      <c r="A83" s="253"/>
      <c r="B83" s="456" t="s">
        <v>174</v>
      </c>
      <c r="C83" s="457" t="s">
        <v>268</v>
      </c>
      <c r="D83" s="458">
        <v>0</v>
      </c>
      <c r="E83" s="459" t="s">
        <v>73</v>
      </c>
      <c r="F83" s="459"/>
      <c r="G83" s="459"/>
      <c r="H83" s="460">
        <v>2.3501768302759878</v>
      </c>
      <c r="I83" s="461"/>
      <c r="J83" s="462">
        <v>0</v>
      </c>
      <c r="K83" s="419"/>
      <c r="L83" s="463"/>
      <c r="M83" s="464">
        <v>2.3898396959180306</v>
      </c>
      <c r="N83" s="465"/>
      <c r="O83" s="466">
        <v>0</v>
      </c>
      <c r="P83" s="419"/>
    </row>
    <row r="84" spans="1:16" ht="15.75" thickBot="1" x14ac:dyDescent="0.3">
      <c r="A84" s="253"/>
      <c r="B84" s="404"/>
      <c r="C84" s="404"/>
      <c r="D84" s="399" t="s">
        <v>200</v>
      </c>
      <c r="E84" s="399"/>
      <c r="F84" s="399"/>
      <c r="G84" s="399"/>
      <c r="H84" s="399"/>
      <c r="I84" s="404"/>
      <c r="J84" s="418">
        <v>0</v>
      </c>
      <c r="K84" s="253"/>
      <c r="L84" s="454" t="s">
        <v>200</v>
      </c>
      <c r="M84" s="454"/>
      <c r="N84" s="407"/>
      <c r="O84" s="421">
        <v>0</v>
      </c>
      <c r="P84" s="253"/>
    </row>
    <row r="85" spans="1:16" ht="15.75" thickBot="1" x14ac:dyDescent="0.3">
      <c r="A85" s="253"/>
      <c r="B85" s="404"/>
      <c r="C85" s="404"/>
      <c r="D85" s="404"/>
      <c r="E85" s="404"/>
      <c r="F85" s="404"/>
      <c r="G85" s="404"/>
      <c r="H85" s="417" t="s">
        <v>201</v>
      </c>
      <c r="I85" s="404"/>
      <c r="J85" s="467">
        <v>148.7321343967316</v>
      </c>
      <c r="K85" s="429"/>
      <c r="L85" s="407"/>
      <c r="M85" s="420" t="s">
        <v>201</v>
      </c>
      <c r="N85" s="407"/>
      <c r="O85" s="436">
        <v>151.45421231880951</v>
      </c>
      <c r="P85" s="429"/>
    </row>
    <row r="86" spans="1:16" ht="15.75" thickBot="1" x14ac:dyDescent="0.3">
      <c r="A86" s="253"/>
      <c r="B86" s="422" t="s">
        <v>202</v>
      </c>
      <c r="C86" s="404"/>
      <c r="D86" s="403" t="s">
        <v>0</v>
      </c>
      <c r="E86" s="403" t="s">
        <v>177</v>
      </c>
      <c r="F86" s="403" t="s">
        <v>188</v>
      </c>
      <c r="G86" s="404"/>
      <c r="H86" s="403" t="s">
        <v>197</v>
      </c>
      <c r="I86" s="399" t="s">
        <v>197</v>
      </c>
      <c r="J86" s="399"/>
      <c r="K86" s="253"/>
      <c r="L86" s="407"/>
      <c r="M86" s="420" t="s">
        <v>197</v>
      </c>
      <c r="N86" s="401" t="s">
        <v>197</v>
      </c>
      <c r="O86" s="401"/>
      <c r="P86" s="253"/>
    </row>
    <row r="87" spans="1:16" ht="28.5" customHeight="1" x14ac:dyDescent="0.25">
      <c r="A87" s="253"/>
      <c r="B87" s="468" t="s">
        <v>227</v>
      </c>
      <c r="C87" s="469" t="s">
        <v>228</v>
      </c>
      <c r="D87" s="468" t="s">
        <v>11</v>
      </c>
      <c r="E87" s="470">
        <v>0.17499999999999999</v>
      </c>
      <c r="F87" s="468" t="s">
        <v>223</v>
      </c>
      <c r="G87" s="471"/>
      <c r="H87" s="472">
        <v>187.90152404845975</v>
      </c>
      <c r="I87" s="471"/>
      <c r="J87" s="472">
        <v>32.882766708480453</v>
      </c>
      <c r="K87" s="429"/>
      <c r="L87" s="473"/>
      <c r="M87" s="474">
        <v>191.38155113038255</v>
      </c>
      <c r="N87" s="475"/>
      <c r="O87" s="474">
        <v>33.491771447816944</v>
      </c>
      <c r="P87" s="429"/>
    </row>
    <row r="88" spans="1:16" ht="15.75" thickBot="1" x14ac:dyDescent="0.3">
      <c r="A88" s="253"/>
      <c r="B88" s="404"/>
      <c r="C88" s="404"/>
      <c r="D88" s="399" t="s">
        <v>203</v>
      </c>
      <c r="E88" s="399"/>
      <c r="F88" s="399"/>
      <c r="G88" s="399"/>
      <c r="H88" s="399"/>
      <c r="I88" s="404"/>
      <c r="J88" s="467">
        <v>32.882766708480453</v>
      </c>
      <c r="K88" s="253"/>
      <c r="L88" s="401" t="s">
        <v>203</v>
      </c>
      <c r="M88" s="401"/>
      <c r="N88" s="407"/>
      <c r="O88" s="436">
        <v>33.491771447816944</v>
      </c>
      <c r="P88" s="253"/>
    </row>
    <row r="89" spans="1:16" ht="15.75" thickBot="1" x14ac:dyDescent="0.3">
      <c r="A89" s="253"/>
      <c r="B89" s="399" t="s">
        <v>204</v>
      </c>
      <c r="C89" s="399"/>
      <c r="D89" s="399" t="s">
        <v>177</v>
      </c>
      <c r="E89" s="399" t="s">
        <v>188</v>
      </c>
      <c r="F89" s="399" t="s">
        <v>205</v>
      </c>
      <c r="G89" s="399"/>
      <c r="H89" s="399"/>
      <c r="I89" s="385"/>
      <c r="J89" s="399" t="s">
        <v>197</v>
      </c>
      <c r="K89" s="253"/>
      <c r="L89" s="386"/>
      <c r="M89" s="402" t="s">
        <v>205</v>
      </c>
      <c r="N89" s="386"/>
      <c r="O89" s="401" t="s">
        <v>197</v>
      </c>
      <c r="P89" s="253"/>
    </row>
    <row r="90" spans="1:16" ht="15.75" thickBot="1" x14ac:dyDescent="0.3">
      <c r="A90" s="253"/>
      <c r="B90" s="399"/>
      <c r="C90" s="399"/>
      <c r="D90" s="399"/>
      <c r="E90" s="399"/>
      <c r="F90" s="403" t="s">
        <v>206</v>
      </c>
      <c r="G90" s="403" t="s">
        <v>207</v>
      </c>
      <c r="H90" s="403" t="s">
        <v>208</v>
      </c>
      <c r="I90" s="404"/>
      <c r="J90" s="399"/>
      <c r="K90" s="253"/>
      <c r="L90" s="476" t="s">
        <v>206</v>
      </c>
      <c r="M90" s="476" t="s">
        <v>207</v>
      </c>
      <c r="N90" s="476" t="s">
        <v>208</v>
      </c>
      <c r="O90" s="401"/>
      <c r="P90" s="253"/>
    </row>
    <row r="91" spans="1:16" ht="28.5" customHeight="1" x14ac:dyDescent="0.25">
      <c r="A91" s="253"/>
      <c r="B91" s="408" t="s">
        <v>229</v>
      </c>
      <c r="C91" s="444" t="s">
        <v>290</v>
      </c>
      <c r="D91" s="477">
        <v>0.17499999999999999</v>
      </c>
      <c r="E91" s="408" t="s">
        <v>230</v>
      </c>
      <c r="F91" s="408" t="s">
        <v>231</v>
      </c>
      <c r="G91" s="408" t="s">
        <v>232</v>
      </c>
      <c r="H91" s="408" t="s">
        <v>233</v>
      </c>
      <c r="I91" s="385"/>
      <c r="J91" s="478">
        <v>0</v>
      </c>
      <c r="K91" s="253"/>
      <c r="L91" s="479" t="s">
        <v>231</v>
      </c>
      <c r="M91" s="479" t="s">
        <v>232</v>
      </c>
      <c r="N91" s="479" t="s">
        <v>233</v>
      </c>
      <c r="O91" s="480">
        <v>0</v>
      </c>
      <c r="P91" s="253"/>
    </row>
    <row r="92" spans="1:16" x14ac:dyDescent="0.25">
      <c r="A92" s="253"/>
      <c r="B92" s="385"/>
      <c r="C92" s="385"/>
      <c r="D92" s="432" t="s">
        <v>209</v>
      </c>
      <c r="E92" s="432"/>
      <c r="F92" s="432"/>
      <c r="G92" s="432"/>
      <c r="H92" s="432"/>
      <c r="I92" s="385"/>
      <c r="J92" s="385"/>
      <c r="K92" s="253"/>
      <c r="L92" s="434" t="s">
        <v>209</v>
      </c>
      <c r="M92" s="434"/>
      <c r="N92" s="386"/>
      <c r="O92" s="386"/>
      <c r="P92" s="253"/>
    </row>
    <row r="93" spans="1:16" ht="15.75" thickBot="1" x14ac:dyDescent="0.3">
      <c r="A93" s="253"/>
      <c r="B93" s="380"/>
      <c r="C93" s="380"/>
      <c r="D93" s="380"/>
      <c r="E93" s="380"/>
      <c r="F93" s="481" t="s">
        <v>210</v>
      </c>
      <c r="G93" s="481"/>
      <c r="H93" s="481"/>
      <c r="I93" s="380"/>
      <c r="J93" s="482">
        <v>181.61490110521206</v>
      </c>
      <c r="K93" s="253"/>
      <c r="L93" s="483" t="s">
        <v>210</v>
      </c>
      <c r="M93" s="483"/>
      <c r="N93" s="382"/>
      <c r="O93" s="484">
        <v>184.94598376662645</v>
      </c>
      <c r="P93" s="253"/>
    </row>
    <row r="94" spans="1:16" ht="15.75" customHeight="1" thickTop="1" x14ac:dyDescent="0.25">
      <c r="A94" s="253"/>
      <c r="B94" s="485" t="s">
        <v>211</v>
      </c>
      <c r="C94" s="1220" t="s">
        <v>234</v>
      </c>
      <c r="D94" s="1221"/>
      <c r="E94" s="1221"/>
      <c r="F94" s="1221"/>
      <c r="G94" s="1221"/>
      <c r="H94" s="1221"/>
      <c r="I94" s="1221"/>
      <c r="J94" s="1221"/>
      <c r="K94" s="486"/>
      <c r="L94" s="486"/>
      <c r="M94" s="486"/>
      <c r="N94" s="486"/>
      <c r="O94" s="486"/>
      <c r="P94" s="253"/>
    </row>
    <row r="95" spans="1:16" x14ac:dyDescent="0.25">
      <c r="A95" s="253"/>
      <c r="B95" s="487"/>
      <c r="C95" s="1222"/>
      <c r="D95" s="1223"/>
      <c r="E95" s="1223"/>
      <c r="F95" s="1223"/>
      <c r="G95" s="1223"/>
      <c r="H95" s="1223"/>
      <c r="I95" s="1223"/>
      <c r="J95" s="1223"/>
      <c r="K95" s="486"/>
      <c r="L95" s="486"/>
      <c r="M95" s="486"/>
      <c r="N95" s="486"/>
      <c r="O95" s="486"/>
      <c r="P95" s="253"/>
    </row>
    <row r="96" spans="1:16" ht="15.75" thickBot="1" x14ac:dyDescent="0.3">
      <c r="A96" s="253"/>
      <c r="B96" s="488"/>
      <c r="C96" s="1224"/>
      <c r="D96" s="1225"/>
      <c r="E96" s="1225"/>
      <c r="F96" s="1225"/>
      <c r="G96" s="1225"/>
      <c r="H96" s="1225"/>
      <c r="I96" s="1225"/>
      <c r="J96" s="1225"/>
      <c r="K96" s="489"/>
      <c r="L96" s="489"/>
      <c r="M96" s="489"/>
      <c r="N96" s="489"/>
      <c r="O96" s="489"/>
      <c r="P96" s="253"/>
    </row>
    <row r="97" spans="1:16" ht="15.75" thickTop="1" x14ac:dyDescent="0.25">
      <c r="A97" s="253"/>
      <c r="B97" s="490"/>
      <c r="C97" s="491"/>
      <c r="D97" s="491"/>
      <c r="E97" s="491"/>
      <c r="F97" s="491"/>
      <c r="G97" s="491"/>
      <c r="H97" s="491"/>
      <c r="I97" s="491"/>
      <c r="J97" s="491"/>
      <c r="K97" s="489"/>
      <c r="L97" s="489"/>
      <c r="M97" s="489"/>
      <c r="N97" s="489"/>
      <c r="O97" s="489"/>
      <c r="P97" s="253"/>
    </row>
    <row r="98" spans="1:16" ht="15.75" x14ac:dyDescent="0.25">
      <c r="B98" s="1076"/>
      <c r="K98" s="1018" t="s">
        <v>164</v>
      </c>
      <c r="P98" s="1018" t="s">
        <v>166</v>
      </c>
    </row>
    <row r="99" spans="1:16" ht="15.75" x14ac:dyDescent="0.25">
      <c r="B99" s="387" t="s">
        <v>171</v>
      </c>
      <c r="C99" s="385"/>
      <c r="D99" s="492" t="s">
        <v>235</v>
      </c>
      <c r="E99" s="387"/>
      <c r="F99" s="385"/>
      <c r="G99" s="385"/>
      <c r="H99" s="388" t="s">
        <v>173</v>
      </c>
      <c r="I99" s="493">
        <v>1</v>
      </c>
      <c r="J99" s="387"/>
      <c r="K99" s="494"/>
      <c r="L99" s="386"/>
      <c r="M99" s="392"/>
      <c r="N99" s="393"/>
      <c r="O99" s="394"/>
      <c r="P99" s="495"/>
    </row>
    <row r="100" spans="1:16" ht="45" customHeight="1" thickBot="1" x14ac:dyDescent="0.3">
      <c r="B100" s="395" t="s">
        <v>225</v>
      </c>
      <c r="C100" s="1219" t="s">
        <v>236</v>
      </c>
      <c r="D100" s="1219"/>
      <c r="E100" s="1219"/>
      <c r="F100" s="1219"/>
      <c r="G100" s="1219"/>
      <c r="H100" s="1219"/>
      <c r="I100" s="396" t="s">
        <v>175</v>
      </c>
      <c r="J100" s="396"/>
      <c r="K100" s="496"/>
      <c r="L100" s="397"/>
      <c r="M100" s="397"/>
      <c r="N100" s="398" t="s">
        <v>175</v>
      </c>
      <c r="O100" s="398"/>
      <c r="P100" s="497"/>
    </row>
    <row r="101" spans="1:16" ht="15.75" thickBot="1" x14ac:dyDescent="0.3">
      <c r="B101" s="399" t="s">
        <v>176</v>
      </c>
      <c r="C101" s="399"/>
      <c r="D101" s="452" t="s">
        <v>177</v>
      </c>
      <c r="E101" s="452" t="s">
        <v>178</v>
      </c>
      <c r="F101" s="452"/>
      <c r="G101" s="452" t="s">
        <v>179</v>
      </c>
      <c r="H101" s="452"/>
      <c r="I101" s="498"/>
      <c r="J101" s="400" t="s">
        <v>179</v>
      </c>
      <c r="K101" s="499" t="s">
        <v>179</v>
      </c>
      <c r="L101" s="401" t="s">
        <v>179</v>
      </c>
      <c r="M101" s="401"/>
      <c r="N101" s="386"/>
      <c r="O101" s="500" t="s">
        <v>179</v>
      </c>
      <c r="P101" s="501" t="s">
        <v>179</v>
      </c>
    </row>
    <row r="102" spans="1:16" ht="15.75" thickBot="1" x14ac:dyDescent="0.3">
      <c r="B102" s="399"/>
      <c r="C102" s="399"/>
      <c r="D102" s="399"/>
      <c r="E102" s="403" t="s">
        <v>181</v>
      </c>
      <c r="F102" s="403" t="s">
        <v>182</v>
      </c>
      <c r="G102" s="403" t="s">
        <v>183</v>
      </c>
      <c r="H102" s="403" t="s">
        <v>184</v>
      </c>
      <c r="I102" s="404"/>
      <c r="J102" s="405" t="s">
        <v>214</v>
      </c>
      <c r="K102" s="502" t="s">
        <v>215</v>
      </c>
      <c r="L102" s="406" t="s">
        <v>183</v>
      </c>
      <c r="M102" s="406" t="s">
        <v>184</v>
      </c>
      <c r="N102" s="407"/>
      <c r="O102" s="406" t="s">
        <v>214</v>
      </c>
      <c r="P102" s="503" t="s">
        <v>215</v>
      </c>
    </row>
    <row r="103" spans="1:16" ht="28.5" customHeight="1" x14ac:dyDescent="0.25">
      <c r="B103" s="504" t="s">
        <v>237</v>
      </c>
      <c r="C103" s="505" t="s">
        <v>279</v>
      </c>
      <c r="D103" s="506">
        <v>1</v>
      </c>
      <c r="E103" s="507">
        <v>1</v>
      </c>
      <c r="F103" s="508">
        <v>0</v>
      </c>
      <c r="G103" s="509">
        <v>193.54300000000001</v>
      </c>
      <c r="H103" s="508">
        <v>0</v>
      </c>
      <c r="I103" s="510"/>
      <c r="J103" s="511">
        <v>193.54300000000001</v>
      </c>
      <c r="K103" s="512">
        <v>0</v>
      </c>
      <c r="L103" s="513">
        <v>195.63749999999999</v>
      </c>
      <c r="M103" s="514">
        <v>0</v>
      </c>
      <c r="N103" s="386"/>
      <c r="O103" s="515">
        <v>195.63749999999999</v>
      </c>
      <c r="P103" s="516">
        <v>0</v>
      </c>
    </row>
    <row r="104" spans="1:16" ht="15.75" thickBot="1" x14ac:dyDescent="0.3">
      <c r="B104" s="404"/>
      <c r="C104" s="404"/>
      <c r="D104" s="404"/>
      <c r="E104" s="404"/>
      <c r="F104" s="404"/>
      <c r="G104" s="404"/>
      <c r="H104" s="417" t="s">
        <v>186</v>
      </c>
      <c r="I104" s="404"/>
      <c r="J104" s="517">
        <v>193.54300000000001</v>
      </c>
      <c r="K104" s="518">
        <v>0</v>
      </c>
      <c r="L104" s="519" t="s">
        <v>186</v>
      </c>
      <c r="M104" s="520"/>
      <c r="N104" s="407"/>
      <c r="O104" s="421">
        <v>195.63749999999999</v>
      </c>
      <c r="P104" s="521">
        <v>0</v>
      </c>
    </row>
    <row r="105" spans="1:16" ht="28.5" customHeight="1" x14ac:dyDescent="0.25">
      <c r="B105" s="522" t="s">
        <v>237</v>
      </c>
      <c r="C105" s="523" t="s">
        <v>279</v>
      </c>
      <c r="D105" s="506">
        <v>1</v>
      </c>
      <c r="E105" s="524">
        <v>0</v>
      </c>
      <c r="F105" s="525">
        <v>1</v>
      </c>
      <c r="G105" s="524">
        <v>0</v>
      </c>
      <c r="H105" s="526">
        <v>63.208300000000001</v>
      </c>
      <c r="I105" s="510"/>
      <c r="J105" s="527">
        <v>0</v>
      </c>
      <c r="K105" s="528">
        <v>63.208300000000001</v>
      </c>
      <c r="L105" s="529">
        <v>0</v>
      </c>
      <c r="M105" s="526">
        <v>65.302800000000005</v>
      </c>
      <c r="N105" s="386"/>
      <c r="O105" s="530">
        <v>0</v>
      </c>
      <c r="P105" s="531">
        <v>65.302800000000005</v>
      </c>
    </row>
    <row r="106" spans="1:16" ht="15.75" thickBot="1" x14ac:dyDescent="0.3">
      <c r="B106" s="404"/>
      <c r="C106" s="404"/>
      <c r="D106" s="404"/>
      <c r="E106" s="404"/>
      <c r="F106" s="404"/>
      <c r="G106" s="404"/>
      <c r="H106" s="417" t="s">
        <v>186</v>
      </c>
      <c r="I106" s="404"/>
      <c r="J106" s="532">
        <v>0</v>
      </c>
      <c r="K106" s="533">
        <v>63.208300000000001</v>
      </c>
      <c r="L106" s="519" t="s">
        <v>186</v>
      </c>
      <c r="M106" s="520"/>
      <c r="N106" s="407"/>
      <c r="O106" s="534">
        <v>0</v>
      </c>
      <c r="P106" s="535">
        <v>65.302800000000005</v>
      </c>
    </row>
    <row r="107" spans="1:16" ht="15.75" thickBot="1" x14ac:dyDescent="0.3">
      <c r="B107" s="404"/>
      <c r="C107" s="404"/>
      <c r="D107" s="404"/>
      <c r="E107" s="404"/>
      <c r="F107" s="404"/>
      <c r="G107" s="404"/>
      <c r="H107" s="417"/>
      <c r="I107" s="404"/>
      <c r="J107" s="536"/>
      <c r="K107" s="537"/>
      <c r="L107" s="407"/>
      <c r="M107" s="420"/>
      <c r="N107" s="407"/>
      <c r="O107" s="538"/>
      <c r="P107" s="539"/>
    </row>
    <row r="108" spans="1:16" ht="15.75" thickBot="1" x14ac:dyDescent="0.3">
      <c r="B108" s="422" t="s">
        <v>218</v>
      </c>
      <c r="C108" s="404"/>
      <c r="D108" s="403" t="s">
        <v>177</v>
      </c>
      <c r="E108" s="403" t="s">
        <v>188</v>
      </c>
      <c r="F108" s="404"/>
      <c r="G108" s="403" t="s">
        <v>179</v>
      </c>
      <c r="H108" s="452" t="s">
        <v>189</v>
      </c>
      <c r="I108" s="452"/>
      <c r="J108" s="540"/>
      <c r="K108" s="541" t="s">
        <v>189</v>
      </c>
      <c r="L108" s="420" t="s">
        <v>179</v>
      </c>
      <c r="M108" s="401" t="s">
        <v>189</v>
      </c>
      <c r="N108" s="401"/>
      <c r="O108" s="401"/>
      <c r="P108" s="542" t="s">
        <v>189</v>
      </c>
    </row>
    <row r="109" spans="1:16" ht="28.5" customHeight="1" x14ac:dyDescent="0.25">
      <c r="B109" s="543" t="s">
        <v>238</v>
      </c>
      <c r="C109" s="544" t="s">
        <v>280</v>
      </c>
      <c r="D109" s="545">
        <v>1</v>
      </c>
      <c r="E109" s="546" t="s">
        <v>272</v>
      </c>
      <c r="F109" s="547"/>
      <c r="G109" s="548">
        <v>19.314499999999999</v>
      </c>
      <c r="H109" s="549"/>
      <c r="I109" s="549"/>
      <c r="J109" s="550">
        <v>19.314499999999999</v>
      </c>
      <c r="K109" s="551">
        <v>19.314499999999999</v>
      </c>
      <c r="L109" s="552">
        <v>21.408999999999999</v>
      </c>
      <c r="M109" s="441"/>
      <c r="N109" s="441"/>
      <c r="O109" s="553">
        <v>21.408999999999999</v>
      </c>
      <c r="P109" s="554">
        <v>21.408999999999999</v>
      </c>
    </row>
    <row r="110" spans="1:16" ht="15.75" thickBot="1" x14ac:dyDescent="0.3">
      <c r="B110" s="385"/>
      <c r="C110" s="385"/>
      <c r="D110" s="399"/>
      <c r="E110" s="399"/>
      <c r="F110" s="399" t="s">
        <v>190</v>
      </c>
      <c r="G110" s="399"/>
      <c r="H110" s="399"/>
      <c r="I110" s="385"/>
      <c r="J110" s="555">
        <v>19.314499999999999</v>
      </c>
      <c r="K110" s="556">
        <v>19.314499999999999</v>
      </c>
      <c r="L110" s="401" t="s">
        <v>190</v>
      </c>
      <c r="M110" s="401"/>
      <c r="N110" s="401"/>
      <c r="O110" s="442">
        <v>21.408999999999999</v>
      </c>
      <c r="P110" s="557">
        <v>21.408999999999999</v>
      </c>
    </row>
    <row r="111" spans="1:16" ht="15.75" thickBot="1" x14ac:dyDescent="0.3">
      <c r="B111" s="558" t="s">
        <v>220</v>
      </c>
      <c r="C111" s="559"/>
      <c r="D111" s="560"/>
      <c r="E111" s="560"/>
      <c r="F111" s="559"/>
      <c r="G111" s="560"/>
      <c r="H111" s="561"/>
      <c r="I111" s="562"/>
      <c r="J111" s="563">
        <v>174.2285</v>
      </c>
      <c r="K111" s="564">
        <v>43.893799999999999</v>
      </c>
      <c r="L111" s="476"/>
      <c r="M111" s="454"/>
      <c r="N111" s="454"/>
      <c r="O111" s="565">
        <v>174.2285</v>
      </c>
      <c r="P111" s="566">
        <v>43.893800000000006</v>
      </c>
    </row>
    <row r="112" spans="1:16" ht="9.75" customHeight="1" thickBot="1" x14ac:dyDescent="0.3">
      <c r="B112" s="422"/>
      <c r="C112" s="404"/>
      <c r="D112" s="403"/>
      <c r="E112" s="403"/>
      <c r="F112" s="404"/>
      <c r="G112" s="403"/>
      <c r="H112" s="418"/>
      <c r="I112" s="417"/>
      <c r="J112" s="567"/>
      <c r="K112" s="537"/>
      <c r="L112" s="406"/>
      <c r="M112" s="420"/>
      <c r="N112" s="420"/>
      <c r="O112" s="420"/>
      <c r="P112" s="539"/>
    </row>
    <row r="113" spans="2:16" ht="15.75" thickBot="1" x14ac:dyDescent="0.3">
      <c r="B113" s="422" t="s">
        <v>221</v>
      </c>
      <c r="C113" s="404"/>
      <c r="D113" s="403" t="s">
        <v>177</v>
      </c>
      <c r="E113" s="403" t="s">
        <v>188</v>
      </c>
      <c r="F113" s="404"/>
      <c r="G113" s="403" t="s">
        <v>179</v>
      </c>
      <c r="H113" s="399" t="s">
        <v>189</v>
      </c>
      <c r="I113" s="399"/>
      <c r="J113" s="568"/>
      <c r="K113" s="541" t="s">
        <v>189</v>
      </c>
      <c r="L113" s="420" t="s">
        <v>179</v>
      </c>
      <c r="M113" s="401" t="s">
        <v>189</v>
      </c>
      <c r="N113" s="401"/>
      <c r="O113" s="401"/>
      <c r="P113" s="542" t="s">
        <v>189</v>
      </c>
    </row>
    <row r="114" spans="2:16" ht="28.5" customHeight="1" thickBot="1" x14ac:dyDescent="0.3">
      <c r="B114" s="569">
        <v>88297</v>
      </c>
      <c r="C114" s="570" t="s">
        <v>281</v>
      </c>
      <c r="D114" s="571">
        <v>1</v>
      </c>
      <c r="E114" s="572" t="s">
        <v>274</v>
      </c>
      <c r="F114" s="423"/>
      <c r="G114" s="573">
        <v>20.22</v>
      </c>
      <c r="H114" s="574"/>
      <c r="I114" s="574"/>
      <c r="J114" s="575">
        <v>20.22</v>
      </c>
      <c r="K114" s="576">
        <v>20.22</v>
      </c>
      <c r="L114" s="577">
        <v>22.32</v>
      </c>
      <c r="M114" s="455"/>
      <c r="N114" s="578"/>
      <c r="O114" s="579">
        <v>22.32</v>
      </c>
      <c r="P114" s="580">
        <v>22.32</v>
      </c>
    </row>
    <row r="115" spans="2:16" ht="15.75" thickBot="1" x14ac:dyDescent="0.3">
      <c r="B115" s="581" t="s">
        <v>222</v>
      </c>
      <c r="C115" s="559"/>
      <c r="D115" s="560"/>
      <c r="E115" s="560"/>
      <c r="F115" s="559"/>
      <c r="G115" s="560"/>
      <c r="H115" s="561"/>
      <c r="I115" s="582"/>
      <c r="J115" s="583">
        <v>194.4485</v>
      </c>
      <c r="K115" s="584">
        <v>64.113799999999998</v>
      </c>
      <c r="L115" s="420"/>
      <c r="M115" s="585">
        <v>196.54849999999999</v>
      </c>
      <c r="N115" s="586"/>
      <c r="O115" s="586"/>
      <c r="P115" s="587">
        <v>66.213800000000006</v>
      </c>
    </row>
    <row r="116" spans="2:16" ht="15.75" thickBot="1" x14ac:dyDescent="0.3">
      <c r="B116" s="404"/>
      <c r="C116" s="404"/>
      <c r="D116" s="399" t="s">
        <v>191</v>
      </c>
      <c r="E116" s="399"/>
      <c r="F116" s="399"/>
      <c r="G116" s="399"/>
      <c r="H116" s="399"/>
      <c r="I116" s="404"/>
      <c r="J116" s="588">
        <v>194.4485</v>
      </c>
      <c r="K116" s="589">
        <v>64.113799999999998</v>
      </c>
      <c r="L116" s="401" t="s">
        <v>191</v>
      </c>
      <c r="M116" s="401"/>
      <c r="N116" s="407"/>
      <c r="O116" s="421">
        <v>196.54849999999999</v>
      </c>
      <c r="P116" s="590">
        <v>66.213800000000006</v>
      </c>
    </row>
    <row r="117" spans="2:16" x14ac:dyDescent="0.25">
      <c r="B117" s="385"/>
      <c r="C117" s="385"/>
      <c r="D117" s="385"/>
      <c r="E117" s="591"/>
      <c r="F117" s="591"/>
      <c r="G117" s="591" t="s">
        <v>192</v>
      </c>
      <c r="H117" s="591"/>
      <c r="I117" s="385"/>
      <c r="J117" s="592">
        <v>194.4485</v>
      </c>
      <c r="K117" s="593">
        <v>64.113799999999998</v>
      </c>
      <c r="L117" s="438" t="s">
        <v>192</v>
      </c>
      <c r="M117" s="438"/>
      <c r="N117" s="386"/>
      <c r="O117" s="442">
        <v>196.54849999999999</v>
      </c>
      <c r="P117" s="594">
        <v>66.213800000000006</v>
      </c>
    </row>
    <row r="118" spans="2:16" x14ac:dyDescent="0.25">
      <c r="B118" s="385"/>
      <c r="C118" s="385"/>
      <c r="D118" s="385"/>
      <c r="E118" s="385"/>
      <c r="F118" s="385"/>
      <c r="G118" s="385"/>
      <c r="H118" s="439" t="s">
        <v>193</v>
      </c>
      <c r="I118" s="385"/>
      <c r="J118" s="592">
        <v>0</v>
      </c>
      <c r="K118" s="595">
        <v>0</v>
      </c>
      <c r="L118" s="386"/>
      <c r="M118" s="441" t="s">
        <v>193</v>
      </c>
      <c r="N118" s="386"/>
      <c r="O118" s="442">
        <v>0</v>
      </c>
      <c r="P118" s="596">
        <v>0</v>
      </c>
    </row>
    <row r="119" spans="2:16" ht="15.75" thickBot="1" x14ac:dyDescent="0.3">
      <c r="B119" s="404"/>
      <c r="C119" s="404"/>
      <c r="D119" s="404"/>
      <c r="E119" s="404"/>
      <c r="F119" s="404"/>
      <c r="G119" s="404"/>
      <c r="H119" s="417" t="s">
        <v>194</v>
      </c>
      <c r="I119" s="404"/>
      <c r="J119" s="588">
        <v>0</v>
      </c>
      <c r="K119" s="597">
        <v>0</v>
      </c>
      <c r="L119" s="407"/>
      <c r="M119" s="420" t="s">
        <v>194</v>
      </c>
      <c r="N119" s="407"/>
      <c r="O119" s="421">
        <v>0</v>
      </c>
      <c r="P119" s="598">
        <v>0</v>
      </c>
    </row>
    <row r="120" spans="2:16" ht="15.75" thickBot="1" x14ac:dyDescent="0.3">
      <c r="B120" s="422" t="s">
        <v>195</v>
      </c>
      <c r="C120" s="404"/>
      <c r="D120" s="560" t="s">
        <v>177</v>
      </c>
      <c r="E120" s="560" t="s">
        <v>188</v>
      </c>
      <c r="F120" s="559"/>
      <c r="G120" s="403" t="s">
        <v>196</v>
      </c>
      <c r="H120" s="561"/>
      <c r="I120" s="452"/>
      <c r="J120" s="599" t="s">
        <v>197</v>
      </c>
      <c r="K120" s="600" t="s">
        <v>197</v>
      </c>
      <c r="L120" s="420"/>
      <c r="M120" s="455" t="s">
        <v>196</v>
      </c>
      <c r="N120" s="454"/>
      <c r="O120" s="455" t="s">
        <v>197</v>
      </c>
      <c r="P120" s="601" t="s">
        <v>197</v>
      </c>
    </row>
    <row r="121" spans="2:16" ht="15.75" thickBot="1" x14ac:dyDescent="0.3">
      <c r="B121" s="404"/>
      <c r="C121" s="404"/>
      <c r="D121" s="452"/>
      <c r="E121" s="452"/>
      <c r="F121" s="452"/>
      <c r="G121" s="452" t="s">
        <v>198</v>
      </c>
      <c r="H121" s="452"/>
      <c r="I121" s="404"/>
      <c r="J121" s="536">
        <v>0</v>
      </c>
      <c r="K121" s="602">
        <v>0</v>
      </c>
      <c r="L121" s="454" t="s">
        <v>198</v>
      </c>
      <c r="M121" s="454"/>
      <c r="N121" s="407"/>
      <c r="O121" s="538">
        <v>0</v>
      </c>
      <c r="P121" s="603">
        <v>0</v>
      </c>
    </row>
    <row r="122" spans="2:16" ht="15.75" thickBot="1" x14ac:dyDescent="0.3">
      <c r="B122" s="422" t="s">
        <v>199</v>
      </c>
      <c r="C122" s="404"/>
      <c r="D122" s="403" t="s">
        <v>177</v>
      </c>
      <c r="E122" s="403" t="s">
        <v>188</v>
      </c>
      <c r="F122" s="404"/>
      <c r="G122" s="403" t="s">
        <v>197</v>
      </c>
      <c r="H122" s="399" t="s">
        <v>197</v>
      </c>
      <c r="I122" s="399"/>
      <c r="J122" s="568"/>
      <c r="K122" s="600" t="s">
        <v>197</v>
      </c>
      <c r="L122" s="420"/>
      <c r="M122" s="455" t="s">
        <v>197</v>
      </c>
      <c r="N122" s="454"/>
      <c r="O122" s="454"/>
      <c r="P122" s="601" t="s">
        <v>197</v>
      </c>
    </row>
    <row r="123" spans="2:16" ht="15.75" thickBot="1" x14ac:dyDescent="0.3">
      <c r="B123" s="404"/>
      <c r="C123" s="404"/>
      <c r="D123" s="452"/>
      <c r="E123" s="452"/>
      <c r="F123" s="452" t="s">
        <v>200</v>
      </c>
      <c r="G123" s="452"/>
      <c r="H123" s="452"/>
      <c r="I123" s="404"/>
      <c r="J123" s="536">
        <v>0</v>
      </c>
      <c r="K123" s="602">
        <v>0</v>
      </c>
      <c r="L123" s="454" t="s">
        <v>200</v>
      </c>
      <c r="M123" s="454"/>
      <c r="N123" s="407"/>
      <c r="O123" s="538">
        <v>0</v>
      </c>
      <c r="P123" s="603">
        <v>0</v>
      </c>
    </row>
    <row r="124" spans="2:16" ht="15.75" thickBot="1" x14ac:dyDescent="0.3">
      <c r="B124" s="404"/>
      <c r="C124" s="404"/>
      <c r="D124" s="404"/>
      <c r="E124" s="404"/>
      <c r="F124" s="404"/>
      <c r="G124" s="404"/>
      <c r="H124" s="417" t="s">
        <v>201</v>
      </c>
      <c r="I124" s="404"/>
      <c r="J124" s="604">
        <v>194.4485</v>
      </c>
      <c r="K124" s="556">
        <v>64.113799999999998</v>
      </c>
      <c r="L124" s="407"/>
      <c r="M124" s="420" t="s">
        <v>201</v>
      </c>
      <c r="N124" s="407"/>
      <c r="O124" s="421">
        <v>196.54849999999999</v>
      </c>
      <c r="P124" s="557">
        <v>66.213800000000006</v>
      </c>
    </row>
    <row r="125" spans="2:16" ht="15.75" thickBot="1" x14ac:dyDescent="0.3">
      <c r="B125" s="422" t="s">
        <v>202</v>
      </c>
      <c r="C125" s="404"/>
      <c r="D125" s="403" t="s">
        <v>0</v>
      </c>
      <c r="E125" s="403" t="s">
        <v>177</v>
      </c>
      <c r="F125" s="403" t="s">
        <v>188</v>
      </c>
      <c r="G125" s="404"/>
      <c r="H125" s="403" t="s">
        <v>197</v>
      </c>
      <c r="I125" s="399" t="s">
        <v>197</v>
      </c>
      <c r="J125" s="568"/>
      <c r="K125" s="600" t="s">
        <v>197</v>
      </c>
      <c r="L125" s="407"/>
      <c r="M125" s="420" t="s">
        <v>197</v>
      </c>
      <c r="N125" s="401" t="s">
        <v>197</v>
      </c>
      <c r="O125" s="401"/>
      <c r="P125" s="601" t="s">
        <v>197</v>
      </c>
    </row>
    <row r="126" spans="2:16" ht="15.75" thickBot="1" x14ac:dyDescent="0.3">
      <c r="B126" s="404"/>
      <c r="C126" s="404"/>
      <c r="D126" s="399" t="s">
        <v>203</v>
      </c>
      <c r="E126" s="399"/>
      <c r="F126" s="399"/>
      <c r="G126" s="399"/>
      <c r="H126" s="399"/>
      <c r="I126" s="404"/>
      <c r="J126" s="604">
        <v>0</v>
      </c>
      <c r="K126" s="602">
        <v>0</v>
      </c>
      <c r="L126" s="454" t="s">
        <v>203</v>
      </c>
      <c r="M126" s="454"/>
      <c r="N126" s="407"/>
      <c r="O126" s="421">
        <v>0</v>
      </c>
      <c r="P126" s="603">
        <v>0</v>
      </c>
    </row>
    <row r="127" spans="2:16" ht="15.75" thickBot="1" x14ac:dyDescent="0.3">
      <c r="B127" s="399" t="s">
        <v>204</v>
      </c>
      <c r="C127" s="399"/>
      <c r="D127" s="399" t="s">
        <v>177</v>
      </c>
      <c r="E127" s="399" t="s">
        <v>188</v>
      </c>
      <c r="F127" s="399" t="s">
        <v>205</v>
      </c>
      <c r="G127" s="399"/>
      <c r="H127" s="399"/>
      <c r="I127" s="385"/>
      <c r="J127" s="568" t="s">
        <v>197</v>
      </c>
      <c r="K127" s="605" t="s">
        <v>197</v>
      </c>
      <c r="L127" s="401" t="s">
        <v>205</v>
      </c>
      <c r="M127" s="401"/>
      <c r="N127" s="401"/>
      <c r="O127" s="401" t="s">
        <v>197</v>
      </c>
      <c r="P127" s="606" t="s">
        <v>197</v>
      </c>
    </row>
    <row r="128" spans="2:16" ht="15.75" thickBot="1" x14ac:dyDescent="0.3">
      <c r="B128" s="399"/>
      <c r="C128" s="399"/>
      <c r="D128" s="399"/>
      <c r="E128" s="399"/>
      <c r="F128" s="403" t="s">
        <v>206</v>
      </c>
      <c r="G128" s="403" t="s">
        <v>207</v>
      </c>
      <c r="H128" s="403" t="s">
        <v>208</v>
      </c>
      <c r="I128" s="404"/>
      <c r="J128" s="568"/>
      <c r="K128" s="605"/>
      <c r="L128" s="406" t="s">
        <v>206</v>
      </c>
      <c r="M128" s="406" t="s">
        <v>207</v>
      </c>
      <c r="N128" s="406" t="s">
        <v>208</v>
      </c>
      <c r="O128" s="401"/>
      <c r="P128" s="606"/>
    </row>
    <row r="129" spans="2:16" x14ac:dyDescent="0.25">
      <c r="B129" s="385"/>
      <c r="C129" s="385"/>
      <c r="D129" s="432" t="s">
        <v>209</v>
      </c>
      <c r="E129" s="432"/>
      <c r="F129" s="432"/>
      <c r="G129" s="432"/>
      <c r="H129" s="432"/>
      <c r="I129" s="385"/>
      <c r="J129" s="607">
        <v>0</v>
      </c>
      <c r="K129" s="608">
        <v>0</v>
      </c>
      <c r="L129" s="438" t="s">
        <v>209</v>
      </c>
      <c r="M129" s="438"/>
      <c r="N129" s="386"/>
      <c r="O129" s="609">
        <v>0</v>
      </c>
      <c r="P129" s="610">
        <v>0</v>
      </c>
    </row>
    <row r="130" spans="2:16" ht="15.75" thickBot="1" x14ac:dyDescent="0.3">
      <c r="B130" s="380"/>
      <c r="C130" s="380"/>
      <c r="D130" s="380"/>
      <c r="E130" s="380"/>
      <c r="F130" s="481" t="s">
        <v>210</v>
      </c>
      <c r="G130" s="481"/>
      <c r="H130" s="481"/>
      <c r="I130" s="380"/>
      <c r="J130" s="611">
        <v>194.4485</v>
      </c>
      <c r="K130" s="612">
        <v>64.113799999999998</v>
      </c>
      <c r="L130" s="613" t="s">
        <v>210</v>
      </c>
      <c r="M130" s="483"/>
      <c r="N130" s="382"/>
      <c r="O130" s="614">
        <v>196.54849999999999</v>
      </c>
      <c r="P130" s="615">
        <v>66.213800000000006</v>
      </c>
    </row>
    <row r="131" spans="2:16" ht="15.75" thickTop="1" x14ac:dyDescent="0.25">
      <c r="B131" s="1076" t="s">
        <v>211</v>
      </c>
    </row>
    <row r="132" spans="2:16" ht="15.75" x14ac:dyDescent="0.25">
      <c r="J132" s="1018" t="s">
        <v>164</v>
      </c>
      <c r="O132" s="1018" t="s">
        <v>166</v>
      </c>
    </row>
    <row r="133" spans="2:16" ht="23.25" thickBot="1" x14ac:dyDescent="0.3">
      <c r="B133" s="616" t="s">
        <v>167</v>
      </c>
      <c r="C133" s="617"/>
      <c r="D133" s="617"/>
      <c r="E133" s="617"/>
      <c r="F133" s="617"/>
      <c r="G133" s="617"/>
      <c r="H133" s="617"/>
      <c r="I133" s="617"/>
      <c r="J133" s="618" t="s">
        <v>168</v>
      </c>
      <c r="L133" s="619"/>
      <c r="M133" s="619"/>
      <c r="N133" s="619"/>
      <c r="O133" s="620" t="s">
        <v>168</v>
      </c>
    </row>
    <row r="134" spans="2:16" ht="18.75" thickTop="1" x14ac:dyDescent="0.25">
      <c r="B134" s="621" t="s">
        <v>169</v>
      </c>
      <c r="C134" s="622"/>
      <c r="D134" s="622"/>
      <c r="E134" s="621" t="s">
        <v>170</v>
      </c>
      <c r="F134" s="622"/>
      <c r="G134" s="622"/>
      <c r="H134" s="622"/>
      <c r="I134" s="622"/>
      <c r="J134" s="622"/>
      <c r="L134" s="623"/>
      <c r="M134" s="623"/>
      <c r="N134" s="623"/>
      <c r="O134" s="623"/>
    </row>
    <row r="135" spans="2:16" ht="15.75" x14ac:dyDescent="0.25">
      <c r="B135" s="624" t="s">
        <v>171</v>
      </c>
      <c r="C135" s="622"/>
      <c r="D135" s="622"/>
      <c r="E135" s="624" t="s">
        <v>172</v>
      </c>
      <c r="F135" s="622"/>
      <c r="G135" s="622"/>
      <c r="H135" s="625" t="s">
        <v>173</v>
      </c>
      <c r="I135" s="626">
        <v>2.9540000000000002</v>
      </c>
      <c r="J135" s="624" t="s">
        <v>73</v>
      </c>
      <c r="L135" s="623"/>
      <c r="M135" s="627"/>
      <c r="N135" s="628"/>
      <c r="O135" s="629"/>
    </row>
    <row r="136" spans="2:16" ht="33" customHeight="1" thickBot="1" x14ac:dyDescent="0.3">
      <c r="B136" s="630" t="s">
        <v>11</v>
      </c>
      <c r="C136" s="1216" t="s">
        <v>78</v>
      </c>
      <c r="D136" s="1216"/>
      <c r="E136" s="1216"/>
      <c r="F136" s="1216"/>
      <c r="G136" s="1216"/>
      <c r="H136" s="1216"/>
      <c r="I136" s="631" t="s">
        <v>175</v>
      </c>
      <c r="J136" s="631"/>
      <c r="L136" s="623"/>
      <c r="M136" s="623"/>
      <c r="N136" s="632" t="s">
        <v>175</v>
      </c>
      <c r="O136" s="632"/>
    </row>
    <row r="137" spans="2:16" ht="15.75" thickBot="1" x14ac:dyDescent="0.3">
      <c r="B137" s="633" t="s">
        <v>176</v>
      </c>
      <c r="C137" s="633"/>
      <c r="D137" s="633" t="s">
        <v>177</v>
      </c>
      <c r="E137" s="633" t="s">
        <v>178</v>
      </c>
      <c r="F137" s="633"/>
      <c r="G137" s="633" t="s">
        <v>179</v>
      </c>
      <c r="H137" s="633"/>
      <c r="I137" s="622"/>
      <c r="J137" s="634" t="s">
        <v>180</v>
      </c>
      <c r="L137" s="635" t="s">
        <v>179</v>
      </c>
      <c r="M137" s="635"/>
      <c r="N137" s="623"/>
      <c r="O137" s="636" t="s">
        <v>180</v>
      </c>
    </row>
    <row r="138" spans="2:16" ht="15.75" thickBot="1" x14ac:dyDescent="0.3">
      <c r="B138" s="633"/>
      <c r="C138" s="633"/>
      <c r="D138" s="633"/>
      <c r="E138" s="637" t="s">
        <v>181</v>
      </c>
      <c r="F138" s="637" t="s">
        <v>182</v>
      </c>
      <c r="G138" s="637" t="s">
        <v>183</v>
      </c>
      <c r="H138" s="637" t="s">
        <v>184</v>
      </c>
      <c r="I138" s="638"/>
      <c r="J138" s="637" t="s">
        <v>185</v>
      </c>
      <c r="L138" s="639" t="s">
        <v>183</v>
      </c>
      <c r="M138" s="639" t="s">
        <v>184</v>
      </c>
      <c r="N138" s="640"/>
      <c r="O138" s="639" t="s">
        <v>185</v>
      </c>
    </row>
    <row r="139" spans="2:16" ht="69" customHeight="1" x14ac:dyDescent="0.25">
      <c r="B139" s="641" t="s">
        <v>240</v>
      </c>
      <c r="C139" s="642" t="s">
        <v>291</v>
      </c>
      <c r="D139" s="643">
        <v>2</v>
      </c>
      <c r="E139" s="644">
        <v>0.67</v>
      </c>
      <c r="F139" s="644">
        <v>0.33</v>
      </c>
      <c r="G139" s="645">
        <v>355.34765466957504</v>
      </c>
      <c r="H139" s="646">
        <v>119.53824966957498</v>
      </c>
      <c r="I139" s="622"/>
      <c r="J139" s="647">
        <v>555.06110203915011</v>
      </c>
      <c r="L139" s="648">
        <v>360.48765466957502</v>
      </c>
      <c r="M139" s="649">
        <v>124.678249669575</v>
      </c>
      <c r="N139" s="623"/>
      <c r="O139" s="648">
        <v>565.34110203915009</v>
      </c>
    </row>
    <row r="140" spans="2:16" ht="26.25" customHeight="1" thickBot="1" x14ac:dyDescent="0.3">
      <c r="B140" s="638"/>
      <c r="C140" s="650"/>
      <c r="D140" s="638"/>
      <c r="E140" s="638"/>
      <c r="F140" s="638"/>
      <c r="G140" s="638"/>
      <c r="H140" s="651" t="s">
        <v>186</v>
      </c>
      <c r="I140" s="638"/>
      <c r="J140" s="652">
        <v>555.06110203915011</v>
      </c>
      <c r="L140" s="640"/>
      <c r="M140" s="653" t="s">
        <v>186</v>
      </c>
      <c r="N140" s="640"/>
      <c r="O140" s="654">
        <v>565.34110203915009</v>
      </c>
    </row>
    <row r="141" spans="2:16" ht="15.75" thickBot="1" x14ac:dyDescent="0.3">
      <c r="B141" s="655" t="s">
        <v>187</v>
      </c>
      <c r="C141" s="638"/>
      <c r="D141" s="637" t="s">
        <v>177</v>
      </c>
      <c r="E141" s="637" t="s">
        <v>188</v>
      </c>
      <c r="F141" s="638"/>
      <c r="G141" s="637" t="s">
        <v>179</v>
      </c>
      <c r="H141" s="633" t="s">
        <v>189</v>
      </c>
      <c r="I141" s="633"/>
      <c r="J141" s="633"/>
      <c r="L141" s="639" t="s">
        <v>179</v>
      </c>
      <c r="M141" s="635" t="s">
        <v>189</v>
      </c>
      <c r="N141" s="635"/>
      <c r="O141" s="635"/>
    </row>
    <row r="142" spans="2:16" x14ac:dyDescent="0.25">
      <c r="B142" s="622"/>
      <c r="C142" s="622"/>
      <c r="D142" s="656" t="s">
        <v>190</v>
      </c>
      <c r="E142" s="656"/>
      <c r="F142" s="656"/>
      <c r="G142" s="656"/>
      <c r="H142" s="656"/>
      <c r="I142" s="622"/>
      <c r="J142" s="647">
        <v>0</v>
      </c>
      <c r="L142" s="657" t="s">
        <v>190</v>
      </c>
      <c r="M142" s="657"/>
      <c r="N142" s="623"/>
      <c r="O142" s="658">
        <v>0</v>
      </c>
    </row>
    <row r="143" spans="2:16" ht="15.75" thickBot="1" x14ac:dyDescent="0.3">
      <c r="B143" s="638"/>
      <c r="C143" s="638"/>
      <c r="D143" s="633" t="s">
        <v>191</v>
      </c>
      <c r="E143" s="633"/>
      <c r="F143" s="633"/>
      <c r="G143" s="633"/>
      <c r="H143" s="633"/>
      <c r="I143" s="638"/>
      <c r="J143" s="652">
        <v>555.06110203915011</v>
      </c>
      <c r="L143" s="659" t="s">
        <v>239</v>
      </c>
      <c r="M143" s="659"/>
      <c r="N143" s="640"/>
      <c r="O143" s="654">
        <v>565.34110203915009</v>
      </c>
    </row>
    <row r="144" spans="2:16" x14ac:dyDescent="0.25">
      <c r="B144" s="622"/>
      <c r="C144" s="622"/>
      <c r="D144" s="656" t="s">
        <v>192</v>
      </c>
      <c r="E144" s="656"/>
      <c r="F144" s="656"/>
      <c r="G144" s="656"/>
      <c r="H144" s="656"/>
      <c r="I144" s="622"/>
      <c r="J144" s="660">
        <v>187.90152404845975</v>
      </c>
      <c r="L144" s="657" t="s">
        <v>192</v>
      </c>
      <c r="M144" s="657"/>
      <c r="N144" s="623"/>
      <c r="O144" s="661">
        <v>191.38155113038255</v>
      </c>
    </row>
    <row r="145" spans="1:17" x14ac:dyDescent="0.25">
      <c r="B145" s="622"/>
      <c r="C145" s="622"/>
      <c r="D145" s="622"/>
      <c r="E145" s="622"/>
      <c r="F145" s="622"/>
      <c r="G145" s="622"/>
      <c r="H145" s="662" t="s">
        <v>193</v>
      </c>
      <c r="I145" s="622"/>
      <c r="J145" s="660">
        <v>0</v>
      </c>
      <c r="L145" s="623"/>
      <c r="M145" s="663" t="s">
        <v>193</v>
      </c>
      <c r="N145" s="623"/>
      <c r="O145" s="661">
        <v>0</v>
      </c>
    </row>
    <row r="146" spans="1:17" ht="15.75" thickBot="1" x14ac:dyDescent="0.3">
      <c r="B146" s="638"/>
      <c r="C146" s="638"/>
      <c r="D146" s="638"/>
      <c r="E146" s="638"/>
      <c r="F146" s="638"/>
      <c r="G146" s="638"/>
      <c r="H146" s="651" t="s">
        <v>194</v>
      </c>
      <c r="I146" s="638"/>
      <c r="J146" s="652">
        <v>0</v>
      </c>
      <c r="L146" s="640"/>
      <c r="M146" s="653" t="s">
        <v>194</v>
      </c>
      <c r="N146" s="640"/>
      <c r="O146" s="664">
        <v>0</v>
      </c>
    </row>
    <row r="147" spans="1:17" ht="15.75" thickBot="1" x14ac:dyDescent="0.3">
      <c r="B147" s="655" t="s">
        <v>195</v>
      </c>
      <c r="C147" s="638"/>
      <c r="D147" s="637" t="s">
        <v>177</v>
      </c>
      <c r="E147" s="637" t="s">
        <v>188</v>
      </c>
      <c r="F147" s="638"/>
      <c r="G147" s="665" t="s">
        <v>196</v>
      </c>
      <c r="H147" s="665"/>
      <c r="I147" s="665"/>
      <c r="J147" s="666" t="s">
        <v>197</v>
      </c>
      <c r="L147" s="667" t="s">
        <v>196</v>
      </c>
      <c r="M147" s="667"/>
      <c r="N147" s="667"/>
      <c r="O147" s="668" t="s">
        <v>197</v>
      </c>
    </row>
    <row r="148" spans="1:17" ht="15.75" thickBot="1" x14ac:dyDescent="0.3">
      <c r="B148" s="638"/>
      <c r="C148" s="638"/>
      <c r="D148" s="633" t="s">
        <v>198</v>
      </c>
      <c r="E148" s="633"/>
      <c r="F148" s="633"/>
      <c r="G148" s="633"/>
      <c r="H148" s="633"/>
      <c r="I148" s="638"/>
      <c r="J148" s="669">
        <v>0</v>
      </c>
      <c r="L148" s="667" t="s">
        <v>198</v>
      </c>
      <c r="M148" s="667"/>
      <c r="N148" s="640"/>
      <c r="O148" s="670">
        <v>0</v>
      </c>
    </row>
    <row r="149" spans="1:17" ht="15.75" thickBot="1" x14ac:dyDescent="0.3">
      <c r="B149" s="655" t="s">
        <v>199</v>
      </c>
      <c r="C149" s="638"/>
      <c r="D149" s="637" t="s">
        <v>177</v>
      </c>
      <c r="E149" s="637" t="s">
        <v>188</v>
      </c>
      <c r="F149" s="638"/>
      <c r="G149" s="665" t="s">
        <v>197</v>
      </c>
      <c r="H149" s="665"/>
      <c r="I149" s="665"/>
      <c r="J149" s="666" t="s">
        <v>197</v>
      </c>
      <c r="L149" s="667" t="s">
        <v>197</v>
      </c>
      <c r="M149" s="667"/>
      <c r="N149" s="667"/>
      <c r="O149" s="668" t="s">
        <v>197</v>
      </c>
    </row>
    <row r="150" spans="1:17" ht="15.75" thickBot="1" x14ac:dyDescent="0.3">
      <c r="B150" s="638"/>
      <c r="C150" s="638"/>
      <c r="D150" s="633" t="s">
        <v>200</v>
      </c>
      <c r="E150" s="633"/>
      <c r="F150" s="633"/>
      <c r="G150" s="633"/>
      <c r="H150" s="633"/>
      <c r="I150" s="638"/>
      <c r="J150" s="669">
        <v>0</v>
      </c>
      <c r="L150" s="667" t="s">
        <v>200</v>
      </c>
      <c r="M150" s="667"/>
      <c r="N150" s="640"/>
      <c r="O150" s="670">
        <v>0</v>
      </c>
      <c r="P150" s="1187"/>
    </row>
    <row r="151" spans="1:17" ht="15.75" thickBot="1" x14ac:dyDescent="0.3">
      <c r="B151" s="638"/>
      <c r="C151" s="638"/>
      <c r="D151" s="638"/>
      <c r="E151" s="638"/>
      <c r="F151" s="638"/>
      <c r="G151" s="638"/>
      <c r="H151" s="651" t="s">
        <v>201</v>
      </c>
      <c r="I151" s="638"/>
      <c r="J151" s="652">
        <v>187.90152404845975</v>
      </c>
      <c r="L151" s="640"/>
      <c r="M151" s="653" t="s">
        <v>201</v>
      </c>
      <c r="N151" s="640"/>
      <c r="O151" s="664">
        <v>191.38155113038255</v>
      </c>
    </row>
    <row r="152" spans="1:17" ht="15.75" thickBot="1" x14ac:dyDescent="0.3">
      <c r="B152" s="655" t="s">
        <v>202</v>
      </c>
      <c r="C152" s="638"/>
      <c r="D152" s="637" t="s">
        <v>0</v>
      </c>
      <c r="E152" s="637" t="s">
        <v>177</v>
      </c>
      <c r="F152" s="637" t="s">
        <v>188</v>
      </c>
      <c r="G152" s="638"/>
      <c r="H152" s="637" t="s">
        <v>197</v>
      </c>
      <c r="I152" s="633" t="s">
        <v>197</v>
      </c>
      <c r="J152" s="633"/>
      <c r="L152" s="640"/>
      <c r="M152" s="639" t="s">
        <v>197</v>
      </c>
      <c r="N152" s="635" t="s">
        <v>197</v>
      </c>
      <c r="O152" s="635"/>
    </row>
    <row r="153" spans="1:17" ht="15.75" thickBot="1" x14ac:dyDescent="0.3">
      <c r="B153" s="638"/>
      <c r="C153" s="638"/>
      <c r="D153" s="665" t="s">
        <v>203</v>
      </c>
      <c r="E153" s="665"/>
      <c r="F153" s="665"/>
      <c r="G153" s="665"/>
      <c r="H153" s="665"/>
      <c r="I153" s="638"/>
      <c r="J153" s="652">
        <v>0</v>
      </c>
      <c r="L153" s="667" t="s">
        <v>203</v>
      </c>
      <c r="M153" s="667"/>
      <c r="N153" s="640"/>
      <c r="O153" s="664">
        <v>0</v>
      </c>
    </row>
    <row r="154" spans="1:17" ht="15.75" thickBot="1" x14ac:dyDescent="0.3">
      <c r="B154" s="633" t="s">
        <v>204</v>
      </c>
      <c r="C154" s="633"/>
      <c r="D154" s="633" t="s">
        <v>177</v>
      </c>
      <c r="E154" s="633" t="s">
        <v>188</v>
      </c>
      <c r="F154" s="633" t="s">
        <v>205</v>
      </c>
      <c r="G154" s="633"/>
      <c r="H154" s="633"/>
      <c r="I154" s="622"/>
      <c r="J154" s="633" t="s">
        <v>197</v>
      </c>
      <c r="L154" s="635" t="s">
        <v>205</v>
      </c>
      <c r="M154" s="635"/>
      <c r="N154" s="635"/>
      <c r="O154" s="635" t="s">
        <v>197</v>
      </c>
    </row>
    <row r="155" spans="1:17" ht="15.75" thickBot="1" x14ac:dyDescent="0.3">
      <c r="B155" s="633"/>
      <c r="C155" s="633"/>
      <c r="D155" s="633"/>
      <c r="E155" s="633"/>
      <c r="F155" s="637" t="s">
        <v>206</v>
      </c>
      <c r="G155" s="637" t="s">
        <v>207</v>
      </c>
      <c r="H155" s="637" t="s">
        <v>208</v>
      </c>
      <c r="I155" s="638"/>
      <c r="J155" s="633"/>
      <c r="L155" s="639" t="s">
        <v>206</v>
      </c>
      <c r="M155" s="639" t="s">
        <v>207</v>
      </c>
      <c r="N155" s="639" t="s">
        <v>208</v>
      </c>
      <c r="O155" s="635"/>
    </row>
    <row r="156" spans="1:17" x14ac:dyDescent="0.25">
      <c r="B156" s="622"/>
      <c r="C156" s="622"/>
      <c r="D156" s="671" t="s">
        <v>209</v>
      </c>
      <c r="E156" s="671"/>
      <c r="F156" s="671"/>
      <c r="G156" s="671"/>
      <c r="H156" s="671"/>
      <c r="I156" s="622"/>
      <c r="J156" s="672">
        <v>0</v>
      </c>
      <c r="L156" s="657" t="s">
        <v>209</v>
      </c>
      <c r="M156" s="657"/>
      <c r="N156" s="623"/>
      <c r="O156" s="673">
        <v>0</v>
      </c>
    </row>
    <row r="157" spans="1:17" ht="15.75" thickBot="1" x14ac:dyDescent="0.3">
      <c r="B157" s="617"/>
      <c r="C157" s="617"/>
      <c r="D157" s="617"/>
      <c r="E157" s="617"/>
      <c r="F157" s="674" t="s">
        <v>210</v>
      </c>
      <c r="G157" s="674"/>
      <c r="H157" s="674"/>
      <c r="I157" s="617"/>
      <c r="J157" s="675">
        <v>187.90152404845975</v>
      </c>
      <c r="L157" s="676" t="s">
        <v>210</v>
      </c>
      <c r="M157" s="676"/>
      <c r="N157" s="619"/>
      <c r="O157" s="677">
        <v>191.38155113038255</v>
      </c>
    </row>
    <row r="158" spans="1:17" ht="15.75" thickTop="1" x14ac:dyDescent="0.25">
      <c r="B158" s="1076" t="s">
        <v>211</v>
      </c>
    </row>
    <row r="159" spans="1:17" ht="15.75" x14ac:dyDescent="0.25">
      <c r="A159" s="253"/>
      <c r="B159" s="253"/>
      <c r="C159" s="253"/>
      <c r="D159" s="253"/>
      <c r="E159" s="253"/>
      <c r="F159" s="253"/>
      <c r="G159" s="253"/>
      <c r="H159" s="253"/>
      <c r="I159" s="253"/>
      <c r="J159" s="253"/>
      <c r="K159" s="254" t="s">
        <v>164</v>
      </c>
      <c r="L159" s="253"/>
      <c r="M159" s="253"/>
      <c r="N159" s="253"/>
      <c r="O159" s="253"/>
      <c r="P159" s="254" t="s">
        <v>166</v>
      </c>
      <c r="Q159" s="253"/>
    </row>
    <row r="160" spans="1:17" ht="15.75" x14ac:dyDescent="0.25">
      <c r="A160" s="253"/>
      <c r="B160" s="624" t="s">
        <v>171</v>
      </c>
      <c r="C160" s="622"/>
      <c r="D160" s="678" t="s">
        <v>235</v>
      </c>
      <c r="E160" s="624"/>
      <c r="F160" s="622"/>
      <c r="G160" s="622"/>
      <c r="H160" s="625" t="s">
        <v>173</v>
      </c>
      <c r="I160" s="679">
        <v>1</v>
      </c>
      <c r="J160" s="624"/>
      <c r="K160" s="680"/>
      <c r="L160" s="623"/>
      <c r="M160" s="627"/>
      <c r="N160" s="681"/>
      <c r="O160" s="629"/>
      <c r="P160" s="682"/>
      <c r="Q160" s="253"/>
    </row>
    <row r="161" spans="1:17" ht="45" customHeight="1" thickBot="1" x14ac:dyDescent="0.3">
      <c r="A161" s="253"/>
      <c r="B161" s="630" t="s">
        <v>240</v>
      </c>
      <c r="C161" s="1216" t="s">
        <v>291</v>
      </c>
      <c r="D161" s="1216"/>
      <c r="E161" s="1216"/>
      <c r="F161" s="1216"/>
      <c r="G161" s="1216"/>
      <c r="H161" s="1216"/>
      <c r="I161" s="631" t="s">
        <v>175</v>
      </c>
      <c r="J161" s="631"/>
      <c r="K161" s="683"/>
      <c r="L161" s="684"/>
      <c r="M161" s="684"/>
      <c r="N161" s="632" t="s">
        <v>175</v>
      </c>
      <c r="O161" s="632"/>
      <c r="P161" s="685"/>
      <c r="Q161" s="253"/>
    </row>
    <row r="162" spans="1:17" ht="15.75" thickBot="1" x14ac:dyDescent="0.3">
      <c r="A162" s="253"/>
      <c r="B162" s="633" t="s">
        <v>176</v>
      </c>
      <c r="C162" s="633"/>
      <c r="D162" s="665" t="s">
        <v>177</v>
      </c>
      <c r="E162" s="665" t="s">
        <v>178</v>
      </c>
      <c r="F162" s="665"/>
      <c r="G162" s="665" t="s">
        <v>179</v>
      </c>
      <c r="H162" s="665"/>
      <c r="I162" s="686"/>
      <c r="J162" s="687" t="s">
        <v>179</v>
      </c>
      <c r="K162" s="688" t="s">
        <v>179</v>
      </c>
      <c r="L162" s="635" t="s">
        <v>179</v>
      </c>
      <c r="M162" s="635"/>
      <c r="N162" s="623"/>
      <c r="O162" s="689" t="s">
        <v>179</v>
      </c>
      <c r="P162" s="690" t="s">
        <v>179</v>
      </c>
      <c r="Q162" s="253"/>
    </row>
    <row r="163" spans="1:17" ht="15.75" thickBot="1" x14ac:dyDescent="0.3">
      <c r="A163" s="253"/>
      <c r="B163" s="633"/>
      <c r="C163" s="633"/>
      <c r="D163" s="633"/>
      <c r="E163" s="637" t="s">
        <v>181</v>
      </c>
      <c r="F163" s="637" t="s">
        <v>182</v>
      </c>
      <c r="G163" s="637" t="s">
        <v>183</v>
      </c>
      <c r="H163" s="637" t="s">
        <v>184</v>
      </c>
      <c r="I163" s="638"/>
      <c r="J163" s="691" t="s">
        <v>214</v>
      </c>
      <c r="K163" s="692" t="s">
        <v>215</v>
      </c>
      <c r="L163" s="639" t="s">
        <v>183</v>
      </c>
      <c r="M163" s="639" t="s">
        <v>184</v>
      </c>
      <c r="N163" s="640"/>
      <c r="O163" s="639" t="s">
        <v>214</v>
      </c>
      <c r="P163" s="693" t="s">
        <v>215</v>
      </c>
      <c r="Q163" s="253"/>
    </row>
    <row r="164" spans="1:17" ht="28.5" customHeight="1" x14ac:dyDescent="0.25">
      <c r="A164" s="253"/>
      <c r="B164" s="694" t="s">
        <v>254</v>
      </c>
      <c r="C164" s="695" t="s">
        <v>244</v>
      </c>
      <c r="D164" s="696">
        <v>1</v>
      </c>
      <c r="E164" s="697">
        <v>1</v>
      </c>
      <c r="F164" s="698">
        <v>0</v>
      </c>
      <c r="G164" s="509">
        <v>353.51115466957503</v>
      </c>
      <c r="H164" s="699">
        <v>0</v>
      </c>
      <c r="I164" s="700"/>
      <c r="J164" s="701">
        <v>353.51115466957503</v>
      </c>
      <c r="K164" s="702">
        <v>0</v>
      </c>
      <c r="L164" s="513">
        <v>358.47855466957503</v>
      </c>
      <c r="M164" s="703">
        <v>0</v>
      </c>
      <c r="N164" s="623"/>
      <c r="O164" s="704">
        <v>358.47855466957503</v>
      </c>
      <c r="P164" s="705">
        <v>0</v>
      </c>
      <c r="Q164" s="253"/>
    </row>
    <row r="165" spans="1:17" ht="15.75" thickBot="1" x14ac:dyDescent="0.3">
      <c r="A165" s="253"/>
      <c r="B165" s="638"/>
      <c r="C165" s="706"/>
      <c r="D165" s="638"/>
      <c r="E165" s="638"/>
      <c r="F165" s="638"/>
      <c r="G165" s="638"/>
      <c r="H165" s="651" t="s">
        <v>186</v>
      </c>
      <c r="I165" s="638"/>
      <c r="J165" s="707">
        <v>353.51115466957503</v>
      </c>
      <c r="K165" s="708">
        <v>0</v>
      </c>
      <c r="L165" s="635" t="s">
        <v>186</v>
      </c>
      <c r="M165" s="635"/>
      <c r="N165" s="640"/>
      <c r="O165" s="664">
        <v>358.47855466957503</v>
      </c>
      <c r="P165" s="709">
        <v>0</v>
      </c>
      <c r="Q165" s="253"/>
    </row>
    <row r="166" spans="1:17" ht="28.5" customHeight="1" x14ac:dyDescent="0.25">
      <c r="A166" s="253"/>
      <c r="B166" s="710" t="s">
        <v>264</v>
      </c>
      <c r="C166" s="711" t="s">
        <v>244</v>
      </c>
      <c r="D166" s="696">
        <v>1</v>
      </c>
      <c r="E166" s="697">
        <v>0</v>
      </c>
      <c r="F166" s="698">
        <v>1</v>
      </c>
      <c r="G166" s="712">
        <v>0</v>
      </c>
      <c r="H166" s="526">
        <v>117.70174966957498</v>
      </c>
      <c r="I166" s="700"/>
      <c r="J166" s="713">
        <v>0</v>
      </c>
      <c r="K166" s="714">
        <v>117.70174966957498</v>
      </c>
      <c r="L166" s="715">
        <v>0</v>
      </c>
      <c r="M166" s="526">
        <v>122.66914966957499</v>
      </c>
      <c r="N166" s="623"/>
      <c r="O166" s="716">
        <v>0</v>
      </c>
      <c r="P166" s="717">
        <v>122.66914966957499</v>
      </c>
      <c r="Q166" s="253"/>
    </row>
    <row r="167" spans="1:17" ht="15.75" thickBot="1" x14ac:dyDescent="0.3">
      <c r="A167" s="253"/>
      <c r="B167" s="638"/>
      <c r="C167" s="718"/>
      <c r="D167" s="638"/>
      <c r="E167" s="638"/>
      <c r="F167" s="638"/>
      <c r="G167" s="638"/>
      <c r="H167" s="651" t="s">
        <v>186</v>
      </c>
      <c r="I167" s="638"/>
      <c r="J167" s="719">
        <v>0</v>
      </c>
      <c r="K167" s="720">
        <v>117.70174966957498</v>
      </c>
      <c r="L167" s="635" t="s">
        <v>186</v>
      </c>
      <c r="M167" s="635"/>
      <c r="N167" s="640"/>
      <c r="O167" s="721">
        <v>0</v>
      </c>
      <c r="P167" s="722">
        <v>122.66914966957499</v>
      </c>
      <c r="Q167" s="253"/>
    </row>
    <row r="168" spans="1:17" ht="15.75" thickBot="1" x14ac:dyDescent="0.3">
      <c r="A168" s="253"/>
      <c r="B168" s="655" t="s">
        <v>218</v>
      </c>
      <c r="C168" s="638"/>
      <c r="D168" s="637" t="s">
        <v>177</v>
      </c>
      <c r="E168" s="637" t="s">
        <v>188</v>
      </c>
      <c r="F168" s="638"/>
      <c r="G168" s="637" t="s">
        <v>179</v>
      </c>
      <c r="H168" s="665" t="s">
        <v>189</v>
      </c>
      <c r="I168" s="665"/>
      <c r="J168" s="723"/>
      <c r="K168" s="724" t="s">
        <v>189</v>
      </c>
      <c r="L168" s="653" t="s">
        <v>179</v>
      </c>
      <c r="M168" s="635" t="s">
        <v>189</v>
      </c>
      <c r="N168" s="635"/>
      <c r="O168" s="635"/>
      <c r="P168" s="725" t="s">
        <v>189</v>
      </c>
      <c r="Q168" s="253"/>
    </row>
    <row r="169" spans="1:17" ht="28.5" customHeight="1" x14ac:dyDescent="0.25">
      <c r="A169" s="253"/>
      <c r="B169" s="543" t="s">
        <v>241</v>
      </c>
      <c r="C169" s="726" t="s">
        <v>283</v>
      </c>
      <c r="D169" s="727">
        <v>1</v>
      </c>
      <c r="E169" s="728" t="s">
        <v>272</v>
      </c>
      <c r="F169" s="729"/>
      <c r="G169" s="730">
        <v>24.203499999999998</v>
      </c>
      <c r="H169" s="731">
        <v>24.203499999999998</v>
      </c>
      <c r="I169" s="732"/>
      <c r="J169" s="733">
        <v>24.203499999999998</v>
      </c>
      <c r="K169" s="734">
        <v>24.203499999999998</v>
      </c>
      <c r="L169" s="543">
        <v>27.050899999999999</v>
      </c>
      <c r="M169" s="663"/>
      <c r="N169" s="663"/>
      <c r="O169" s="735">
        <v>27.050899999999999</v>
      </c>
      <c r="P169" s="736">
        <v>27.050899999999999</v>
      </c>
      <c r="Q169" s="253"/>
    </row>
    <row r="170" spans="1:17" ht="15.75" thickBot="1" x14ac:dyDescent="0.3">
      <c r="A170" s="253"/>
      <c r="B170" s="622"/>
      <c r="C170" s="622"/>
      <c r="D170" s="633"/>
      <c r="E170" s="633"/>
      <c r="F170" s="633" t="s">
        <v>190</v>
      </c>
      <c r="G170" s="633"/>
      <c r="H170" s="633"/>
      <c r="I170" s="622"/>
      <c r="J170" s="737">
        <v>24.203499999999998</v>
      </c>
      <c r="K170" s="738">
        <v>24.203499999999998</v>
      </c>
      <c r="L170" s="635" t="s">
        <v>190</v>
      </c>
      <c r="M170" s="635"/>
      <c r="N170" s="635"/>
      <c r="O170" s="661">
        <v>27.050899999999999</v>
      </c>
      <c r="P170" s="739">
        <v>27.050899999999999</v>
      </c>
      <c r="Q170" s="253"/>
    </row>
    <row r="171" spans="1:17" ht="15.75" thickBot="1" x14ac:dyDescent="0.3">
      <c r="A171" s="253"/>
      <c r="B171" s="740" t="s">
        <v>220</v>
      </c>
      <c r="C171" s="741"/>
      <c r="D171" s="742"/>
      <c r="E171" s="742"/>
      <c r="F171" s="741"/>
      <c r="G171" s="742"/>
      <c r="H171" s="743"/>
      <c r="I171" s="744"/>
      <c r="J171" s="745">
        <v>329.30765466957502</v>
      </c>
      <c r="K171" s="746">
        <v>93.498249669574989</v>
      </c>
      <c r="L171" s="747"/>
      <c r="M171" s="667"/>
      <c r="N171" s="667"/>
      <c r="O171" s="748">
        <v>331.42765466957502</v>
      </c>
      <c r="P171" s="749">
        <v>95.618249669574993</v>
      </c>
      <c r="Q171" s="253"/>
    </row>
    <row r="172" spans="1:17" ht="9.75" customHeight="1" thickBot="1" x14ac:dyDescent="0.3">
      <c r="A172" s="253"/>
      <c r="B172" s="655"/>
      <c r="C172" s="638"/>
      <c r="D172" s="637"/>
      <c r="E172" s="637"/>
      <c r="F172" s="638"/>
      <c r="G172" s="637"/>
      <c r="H172" s="652"/>
      <c r="I172" s="651"/>
      <c r="J172" s="750"/>
      <c r="K172" s="751"/>
      <c r="L172" s="639"/>
      <c r="M172" s="653"/>
      <c r="N172" s="653"/>
      <c r="O172" s="653"/>
      <c r="P172" s="752"/>
      <c r="Q172" s="253"/>
    </row>
    <row r="173" spans="1:17" ht="15.75" thickBot="1" x14ac:dyDescent="0.3">
      <c r="A173" s="253"/>
      <c r="B173" s="655" t="s">
        <v>221</v>
      </c>
      <c r="C173" s="638"/>
      <c r="D173" s="637" t="s">
        <v>177</v>
      </c>
      <c r="E173" s="637" t="s">
        <v>188</v>
      </c>
      <c r="F173" s="638"/>
      <c r="G173" s="637" t="s">
        <v>179</v>
      </c>
      <c r="H173" s="633" t="s">
        <v>189</v>
      </c>
      <c r="I173" s="633"/>
      <c r="J173" s="753"/>
      <c r="K173" s="724" t="s">
        <v>189</v>
      </c>
      <c r="L173" s="653" t="s">
        <v>179</v>
      </c>
      <c r="M173" s="635" t="s">
        <v>189</v>
      </c>
      <c r="N173" s="635"/>
      <c r="O173" s="635"/>
      <c r="P173" s="725" t="s">
        <v>189</v>
      </c>
      <c r="Q173" s="253"/>
    </row>
    <row r="174" spans="1:17" ht="28.5" customHeight="1" thickBot="1" x14ac:dyDescent="0.3">
      <c r="A174" s="253"/>
      <c r="B174" s="569">
        <v>88283</v>
      </c>
      <c r="C174" s="570" t="s">
        <v>284</v>
      </c>
      <c r="D174" s="754">
        <v>1</v>
      </c>
      <c r="E174" s="755" t="s">
        <v>274</v>
      </c>
      <c r="F174" s="756"/>
      <c r="G174" s="573">
        <v>26.04</v>
      </c>
      <c r="H174" s="757"/>
      <c r="I174" s="757"/>
      <c r="J174" s="758">
        <v>26.04</v>
      </c>
      <c r="K174" s="759">
        <v>26.04</v>
      </c>
      <c r="L174" s="577">
        <v>29.06</v>
      </c>
      <c r="M174" s="668"/>
      <c r="N174" s="760"/>
      <c r="O174" s="761">
        <v>29.06</v>
      </c>
      <c r="P174" s="762">
        <v>29.06</v>
      </c>
      <c r="Q174" s="253"/>
    </row>
    <row r="175" spans="1:17" ht="15.75" thickBot="1" x14ac:dyDescent="0.3">
      <c r="A175" s="253"/>
      <c r="B175" s="763" t="s">
        <v>222</v>
      </c>
      <c r="C175" s="764"/>
      <c r="D175" s="742"/>
      <c r="E175" s="742"/>
      <c r="F175" s="741"/>
      <c r="G175" s="742"/>
      <c r="H175" s="743"/>
      <c r="I175" s="765"/>
      <c r="J175" s="766">
        <v>355.34765466957504</v>
      </c>
      <c r="K175" s="767">
        <v>119.53824966957498</v>
      </c>
      <c r="L175" s="653"/>
      <c r="M175" s="768">
        <v>360.48765466957502</v>
      </c>
      <c r="N175" s="769"/>
      <c r="O175" s="769"/>
      <c r="P175" s="770">
        <v>124.678249669575</v>
      </c>
      <c r="Q175" s="253"/>
    </row>
    <row r="176" spans="1:17" ht="15.75" thickBot="1" x14ac:dyDescent="0.3">
      <c r="A176" s="253"/>
      <c r="B176" s="638"/>
      <c r="C176" s="638"/>
      <c r="D176" s="633" t="s">
        <v>191</v>
      </c>
      <c r="E176" s="633"/>
      <c r="F176" s="633"/>
      <c r="G176" s="633"/>
      <c r="H176" s="633"/>
      <c r="I176" s="638"/>
      <c r="J176" s="771">
        <v>355.34765466957504</v>
      </c>
      <c r="K176" s="772">
        <v>119.53824966957498</v>
      </c>
      <c r="L176" s="635" t="s">
        <v>191</v>
      </c>
      <c r="M176" s="635"/>
      <c r="N176" s="640"/>
      <c r="O176" s="664">
        <v>360.48765466957502</v>
      </c>
      <c r="P176" s="773">
        <v>124.678249669575</v>
      </c>
      <c r="Q176" s="253"/>
    </row>
    <row r="177" spans="1:17" x14ac:dyDescent="0.25">
      <c r="A177" s="253"/>
      <c r="B177" s="622"/>
      <c r="C177" s="622"/>
      <c r="D177" s="622"/>
      <c r="E177" s="671"/>
      <c r="F177" s="671"/>
      <c r="G177" s="671" t="s">
        <v>192</v>
      </c>
      <c r="H177" s="671"/>
      <c r="I177" s="622"/>
      <c r="J177" s="774">
        <v>355.34765466957504</v>
      </c>
      <c r="K177" s="775">
        <v>119.53824966957498</v>
      </c>
      <c r="L177" s="657" t="s">
        <v>192</v>
      </c>
      <c r="M177" s="657"/>
      <c r="N177" s="623"/>
      <c r="O177" s="661">
        <v>360.48765466957502</v>
      </c>
      <c r="P177" s="776">
        <v>124.678249669575</v>
      </c>
      <c r="Q177" s="253"/>
    </row>
    <row r="178" spans="1:17" x14ac:dyDescent="0.25">
      <c r="A178" s="253"/>
      <c r="B178" s="622"/>
      <c r="C178" s="622"/>
      <c r="D178" s="622"/>
      <c r="E178" s="622"/>
      <c r="F178" s="622"/>
      <c r="G178" s="622"/>
      <c r="H178" s="662" t="s">
        <v>193</v>
      </c>
      <c r="I178" s="622"/>
      <c r="J178" s="774">
        <v>0</v>
      </c>
      <c r="K178" s="777">
        <v>0</v>
      </c>
      <c r="L178" s="623"/>
      <c r="M178" s="663" t="s">
        <v>193</v>
      </c>
      <c r="N178" s="623"/>
      <c r="O178" s="661">
        <v>0</v>
      </c>
      <c r="P178" s="778">
        <v>0</v>
      </c>
      <c r="Q178" s="253"/>
    </row>
    <row r="179" spans="1:17" ht="15.75" thickBot="1" x14ac:dyDescent="0.3">
      <c r="A179" s="253"/>
      <c r="B179" s="638"/>
      <c r="C179" s="638"/>
      <c r="D179" s="638"/>
      <c r="E179" s="638"/>
      <c r="F179" s="638"/>
      <c r="G179" s="638"/>
      <c r="H179" s="651" t="s">
        <v>194</v>
      </c>
      <c r="I179" s="638"/>
      <c r="J179" s="771">
        <v>0</v>
      </c>
      <c r="K179" s="779">
        <v>0</v>
      </c>
      <c r="L179" s="640"/>
      <c r="M179" s="653" t="s">
        <v>194</v>
      </c>
      <c r="N179" s="640"/>
      <c r="O179" s="664">
        <v>0</v>
      </c>
      <c r="P179" s="780">
        <v>0</v>
      </c>
      <c r="Q179" s="253"/>
    </row>
    <row r="180" spans="1:17" ht="15.75" thickBot="1" x14ac:dyDescent="0.3">
      <c r="A180" s="253"/>
      <c r="B180" s="655" t="s">
        <v>195</v>
      </c>
      <c r="C180" s="638"/>
      <c r="D180" s="742" t="s">
        <v>177</v>
      </c>
      <c r="E180" s="742" t="s">
        <v>188</v>
      </c>
      <c r="F180" s="741"/>
      <c r="G180" s="637" t="s">
        <v>196</v>
      </c>
      <c r="H180" s="743"/>
      <c r="I180" s="665"/>
      <c r="J180" s="781" t="s">
        <v>197</v>
      </c>
      <c r="K180" s="782" t="s">
        <v>197</v>
      </c>
      <c r="L180" s="653"/>
      <c r="M180" s="668" t="s">
        <v>196</v>
      </c>
      <c r="N180" s="667"/>
      <c r="O180" s="668" t="s">
        <v>197</v>
      </c>
      <c r="P180" s="783" t="s">
        <v>197</v>
      </c>
      <c r="Q180" s="253"/>
    </row>
    <row r="181" spans="1:17" ht="15.75" thickBot="1" x14ac:dyDescent="0.3">
      <c r="A181" s="253"/>
      <c r="B181" s="638"/>
      <c r="C181" s="638"/>
      <c r="D181" s="665"/>
      <c r="E181" s="665"/>
      <c r="F181" s="665"/>
      <c r="G181" s="665" t="s">
        <v>198</v>
      </c>
      <c r="H181" s="665"/>
      <c r="I181" s="638"/>
      <c r="J181" s="784">
        <v>0</v>
      </c>
      <c r="K181" s="785">
        <v>0</v>
      </c>
      <c r="L181" s="667" t="s">
        <v>198</v>
      </c>
      <c r="M181" s="667"/>
      <c r="N181" s="640"/>
      <c r="O181" s="670">
        <v>0</v>
      </c>
      <c r="P181" s="786">
        <v>0</v>
      </c>
      <c r="Q181" s="253"/>
    </row>
    <row r="182" spans="1:17" ht="15.75" thickBot="1" x14ac:dyDescent="0.3">
      <c r="A182" s="253"/>
      <c r="B182" s="655" t="s">
        <v>199</v>
      </c>
      <c r="C182" s="638"/>
      <c r="D182" s="637" t="s">
        <v>177</v>
      </c>
      <c r="E182" s="637" t="s">
        <v>188</v>
      </c>
      <c r="F182" s="638"/>
      <c r="G182" s="637" t="s">
        <v>197</v>
      </c>
      <c r="H182" s="633" t="s">
        <v>197</v>
      </c>
      <c r="I182" s="633"/>
      <c r="J182" s="753"/>
      <c r="K182" s="782" t="s">
        <v>197</v>
      </c>
      <c r="L182" s="653"/>
      <c r="M182" s="668" t="s">
        <v>197</v>
      </c>
      <c r="N182" s="667"/>
      <c r="O182" s="667"/>
      <c r="P182" s="783" t="s">
        <v>197</v>
      </c>
      <c r="Q182" s="253"/>
    </row>
    <row r="183" spans="1:17" ht="15.75" thickBot="1" x14ac:dyDescent="0.3">
      <c r="A183" s="253"/>
      <c r="B183" s="638"/>
      <c r="C183" s="638"/>
      <c r="D183" s="665"/>
      <c r="E183" s="665"/>
      <c r="F183" s="665" t="s">
        <v>200</v>
      </c>
      <c r="G183" s="665"/>
      <c r="H183" s="665"/>
      <c r="I183" s="638"/>
      <c r="J183" s="784">
        <v>0</v>
      </c>
      <c r="K183" s="785">
        <v>0</v>
      </c>
      <c r="L183" s="667" t="s">
        <v>200</v>
      </c>
      <c r="M183" s="667"/>
      <c r="N183" s="640"/>
      <c r="O183" s="670">
        <v>0</v>
      </c>
      <c r="P183" s="786">
        <v>0</v>
      </c>
      <c r="Q183" s="253"/>
    </row>
    <row r="184" spans="1:17" ht="15.75" thickBot="1" x14ac:dyDescent="0.3">
      <c r="A184" s="253"/>
      <c r="B184" s="638"/>
      <c r="C184" s="638"/>
      <c r="D184" s="638"/>
      <c r="E184" s="638"/>
      <c r="F184" s="638"/>
      <c r="G184" s="638"/>
      <c r="H184" s="651" t="s">
        <v>201</v>
      </c>
      <c r="I184" s="638"/>
      <c r="J184" s="787">
        <v>355.34765466957504</v>
      </c>
      <c r="K184" s="738">
        <v>119.53824966957498</v>
      </c>
      <c r="L184" s="640"/>
      <c r="M184" s="653" t="s">
        <v>201</v>
      </c>
      <c r="N184" s="640"/>
      <c r="O184" s="664">
        <v>360.48765466957502</v>
      </c>
      <c r="P184" s="739">
        <v>124.678249669575</v>
      </c>
      <c r="Q184" s="253"/>
    </row>
    <row r="185" spans="1:17" ht="15.75" thickBot="1" x14ac:dyDescent="0.3">
      <c r="A185" s="253"/>
      <c r="B185" s="655" t="s">
        <v>202</v>
      </c>
      <c r="C185" s="638"/>
      <c r="D185" s="637" t="s">
        <v>0</v>
      </c>
      <c r="E185" s="637" t="s">
        <v>177</v>
      </c>
      <c r="F185" s="637" t="s">
        <v>188</v>
      </c>
      <c r="G185" s="638"/>
      <c r="H185" s="637" t="s">
        <v>197</v>
      </c>
      <c r="I185" s="633" t="s">
        <v>197</v>
      </c>
      <c r="J185" s="753"/>
      <c r="K185" s="782" t="s">
        <v>197</v>
      </c>
      <c r="L185" s="640"/>
      <c r="M185" s="653" t="s">
        <v>197</v>
      </c>
      <c r="N185" s="635" t="s">
        <v>197</v>
      </c>
      <c r="O185" s="635"/>
      <c r="P185" s="783" t="s">
        <v>197</v>
      </c>
      <c r="Q185" s="253"/>
    </row>
    <row r="186" spans="1:17" ht="15.75" thickBot="1" x14ac:dyDescent="0.3">
      <c r="A186" s="253"/>
      <c r="B186" s="638"/>
      <c r="C186" s="638"/>
      <c r="D186" s="633" t="s">
        <v>203</v>
      </c>
      <c r="E186" s="633"/>
      <c r="F186" s="633"/>
      <c r="G186" s="633"/>
      <c r="H186" s="633"/>
      <c r="I186" s="638"/>
      <c r="J186" s="787">
        <v>0</v>
      </c>
      <c r="K186" s="785">
        <v>0</v>
      </c>
      <c r="L186" s="667" t="s">
        <v>203</v>
      </c>
      <c r="M186" s="667"/>
      <c r="N186" s="640"/>
      <c r="O186" s="664">
        <v>0</v>
      </c>
      <c r="P186" s="786">
        <v>0</v>
      </c>
      <c r="Q186" s="253"/>
    </row>
    <row r="187" spans="1:17" ht="15.75" thickBot="1" x14ac:dyDescent="0.3">
      <c r="A187" s="253"/>
      <c r="B187" s="633" t="s">
        <v>204</v>
      </c>
      <c r="C187" s="633"/>
      <c r="D187" s="633" t="s">
        <v>177</v>
      </c>
      <c r="E187" s="633" t="s">
        <v>188</v>
      </c>
      <c r="F187" s="633" t="s">
        <v>205</v>
      </c>
      <c r="G187" s="633"/>
      <c r="H187" s="633"/>
      <c r="I187" s="622"/>
      <c r="J187" s="753" t="s">
        <v>197</v>
      </c>
      <c r="K187" s="788" t="s">
        <v>197</v>
      </c>
      <c r="L187" s="635" t="s">
        <v>205</v>
      </c>
      <c r="M187" s="635"/>
      <c r="N187" s="635"/>
      <c r="O187" s="635" t="s">
        <v>197</v>
      </c>
      <c r="P187" s="789" t="s">
        <v>197</v>
      </c>
      <c r="Q187" s="253"/>
    </row>
    <row r="188" spans="1:17" ht="15.75" thickBot="1" x14ac:dyDescent="0.3">
      <c r="A188" s="253"/>
      <c r="B188" s="633"/>
      <c r="C188" s="633"/>
      <c r="D188" s="633"/>
      <c r="E188" s="633"/>
      <c r="F188" s="637" t="s">
        <v>206</v>
      </c>
      <c r="G188" s="637" t="s">
        <v>207</v>
      </c>
      <c r="H188" s="637" t="s">
        <v>208</v>
      </c>
      <c r="I188" s="638"/>
      <c r="J188" s="753"/>
      <c r="K188" s="788"/>
      <c r="L188" s="639" t="s">
        <v>206</v>
      </c>
      <c r="M188" s="639" t="s">
        <v>207</v>
      </c>
      <c r="N188" s="639" t="s">
        <v>208</v>
      </c>
      <c r="O188" s="635"/>
      <c r="P188" s="789"/>
      <c r="Q188" s="253"/>
    </row>
    <row r="189" spans="1:17" x14ac:dyDescent="0.25">
      <c r="A189" s="253"/>
      <c r="B189" s="622"/>
      <c r="C189" s="622"/>
      <c r="D189" s="656" t="s">
        <v>209</v>
      </c>
      <c r="E189" s="656"/>
      <c r="F189" s="656"/>
      <c r="G189" s="656"/>
      <c r="H189" s="656"/>
      <c r="I189" s="622"/>
      <c r="J189" s="790">
        <v>0</v>
      </c>
      <c r="K189" s="791">
        <v>0</v>
      </c>
      <c r="L189" s="657" t="s">
        <v>209</v>
      </c>
      <c r="M189" s="657"/>
      <c r="N189" s="623"/>
      <c r="O189" s="673">
        <v>0</v>
      </c>
      <c r="P189" s="792">
        <v>0</v>
      </c>
      <c r="Q189" s="253"/>
    </row>
    <row r="190" spans="1:17" ht="15.75" thickBot="1" x14ac:dyDescent="0.3">
      <c r="A190" s="253"/>
      <c r="B190" s="617"/>
      <c r="C190" s="617"/>
      <c r="D190" s="617"/>
      <c r="E190" s="617"/>
      <c r="F190" s="674" t="s">
        <v>210</v>
      </c>
      <c r="G190" s="674"/>
      <c r="H190" s="674"/>
      <c r="I190" s="617"/>
      <c r="J190" s="793">
        <v>355.34765466957504</v>
      </c>
      <c r="K190" s="794">
        <v>119.53824966957498</v>
      </c>
      <c r="L190" s="676" t="s">
        <v>210</v>
      </c>
      <c r="M190" s="676"/>
      <c r="N190" s="619"/>
      <c r="O190" s="795">
        <v>360.48765466957502</v>
      </c>
      <c r="P190" s="796">
        <v>124.678249669575</v>
      </c>
      <c r="Q190" s="253"/>
    </row>
    <row r="191" spans="1:17" ht="15.75" thickTop="1" x14ac:dyDescent="0.25">
      <c r="A191" s="253"/>
      <c r="B191" s="291" t="s">
        <v>211</v>
      </c>
      <c r="C191" s="253"/>
      <c r="D191" s="253"/>
      <c r="E191" s="253"/>
      <c r="F191" s="253"/>
      <c r="G191" s="253"/>
      <c r="H191" s="253"/>
      <c r="I191" s="253"/>
      <c r="J191" s="253"/>
      <c r="K191" s="253"/>
      <c r="L191" s="253"/>
      <c r="M191" s="253"/>
      <c r="N191" s="253"/>
      <c r="O191" s="253"/>
      <c r="P191" s="253"/>
      <c r="Q191" s="253"/>
    </row>
    <row r="192" spans="1:17" ht="15.75" thickBot="1" x14ac:dyDescent="0.3">
      <c r="B192" s="253"/>
      <c r="C192" s="253"/>
      <c r="D192" s="253"/>
      <c r="E192" s="253"/>
      <c r="F192" s="253"/>
      <c r="G192" s="253"/>
      <c r="H192" s="253"/>
      <c r="I192" s="253"/>
      <c r="J192" s="253"/>
      <c r="K192" s="253"/>
      <c r="L192" s="253"/>
      <c r="M192" s="253"/>
      <c r="N192" s="253"/>
      <c r="O192" s="253"/>
      <c r="P192" s="253"/>
      <c r="Q192" s="253"/>
    </row>
    <row r="193" spans="1:17" ht="16.5" thickBot="1" x14ac:dyDescent="0.3">
      <c r="B193" s="797" t="s">
        <v>244</v>
      </c>
      <c r="C193" s="798"/>
      <c r="D193" s="798"/>
      <c r="E193" s="798"/>
      <c r="F193" s="798"/>
      <c r="G193" s="798"/>
      <c r="H193" s="798"/>
      <c r="I193" s="798"/>
      <c r="J193" s="798"/>
      <c r="K193" s="799"/>
      <c r="L193" s="800" t="s">
        <v>164</v>
      </c>
      <c r="Q193" s="253"/>
    </row>
    <row r="194" spans="1:17" ht="26.25" thickBot="1" x14ac:dyDescent="0.3">
      <c r="B194" s="801"/>
      <c r="C194" s="802"/>
      <c r="D194" s="803" t="s">
        <v>245</v>
      </c>
      <c r="E194" s="803" t="s">
        <v>246</v>
      </c>
      <c r="F194" s="803" t="s">
        <v>247</v>
      </c>
      <c r="G194" s="803" t="s">
        <v>248</v>
      </c>
      <c r="H194" s="803" t="s">
        <v>249</v>
      </c>
      <c r="I194" s="803" t="s">
        <v>250</v>
      </c>
      <c r="J194" s="803" t="s">
        <v>251</v>
      </c>
      <c r="K194" s="803" t="s">
        <v>252</v>
      </c>
      <c r="L194" s="803" t="s">
        <v>253</v>
      </c>
    </row>
    <row r="195" spans="1:17" x14ac:dyDescent="0.25">
      <c r="B195" s="804" t="s">
        <v>254</v>
      </c>
      <c r="C195" s="805" t="s">
        <v>255</v>
      </c>
      <c r="D195" s="806"/>
      <c r="E195" s="807"/>
      <c r="F195" s="807"/>
      <c r="G195" s="807"/>
      <c r="H195" s="807"/>
      <c r="I195" s="807"/>
      <c r="J195" s="808"/>
      <c r="K195" s="809">
        <v>353.51115466957503</v>
      </c>
      <c r="L195" s="810">
        <v>117.70174966957498</v>
      </c>
    </row>
    <row r="196" spans="1:17" ht="24" x14ac:dyDescent="0.25">
      <c r="B196" s="811" t="s">
        <v>256</v>
      </c>
      <c r="C196" s="812" t="s">
        <v>257</v>
      </c>
      <c r="D196" s="813">
        <v>705022.19160000002</v>
      </c>
      <c r="E196" s="813">
        <v>30.215199999999999</v>
      </c>
      <c r="F196" s="813">
        <v>12.4285</v>
      </c>
      <c r="G196" s="813">
        <v>5.0358999999999998</v>
      </c>
      <c r="H196" s="813">
        <v>45.322899999999997</v>
      </c>
      <c r="I196" s="813">
        <v>168.44800000000001</v>
      </c>
      <c r="J196" s="814">
        <v>24.203499999999998</v>
      </c>
      <c r="K196" s="815">
        <v>285.65400000000005</v>
      </c>
      <c r="L196" s="816">
        <v>71.883099999999985</v>
      </c>
    </row>
    <row r="197" spans="1:17" x14ac:dyDescent="0.25">
      <c r="B197" s="811" t="s">
        <v>258</v>
      </c>
      <c r="C197" s="812" t="s">
        <v>259</v>
      </c>
      <c r="D197" s="813">
        <v>85307.151700000002</v>
      </c>
      <c r="E197" s="813">
        <v>6.4382999999999999</v>
      </c>
      <c r="F197" s="813">
        <v>1.5641</v>
      </c>
      <c r="G197" s="813">
        <v>0</v>
      </c>
      <c r="H197" s="813">
        <v>7.2431000000000001</v>
      </c>
      <c r="I197" s="813">
        <v>0</v>
      </c>
      <c r="J197" s="817">
        <v>0</v>
      </c>
      <c r="K197" s="815">
        <v>15.2455</v>
      </c>
      <c r="L197" s="816">
        <v>8.0023999999999997</v>
      </c>
    </row>
    <row r="198" spans="1:17" ht="24" x14ac:dyDescent="0.25">
      <c r="B198" s="818" t="s">
        <v>260</v>
      </c>
      <c r="C198" s="819" t="s">
        <v>261</v>
      </c>
      <c r="D198" s="820">
        <v>40481.4</v>
      </c>
      <c r="E198" s="820">
        <v>2.3614150000000005</v>
      </c>
      <c r="F198" s="820">
        <v>0.37193466957500004</v>
      </c>
      <c r="G198" s="820">
        <v>0</v>
      </c>
      <c r="H198" s="820">
        <v>3.0361050000000001</v>
      </c>
      <c r="I198" s="820">
        <v>0</v>
      </c>
      <c r="J198" s="820">
        <v>0</v>
      </c>
      <c r="K198" s="821">
        <v>5.7694546695750004</v>
      </c>
      <c r="L198" s="822">
        <v>2.7333496695750004</v>
      </c>
    </row>
    <row r="199" spans="1:17" ht="15.75" thickBot="1" x14ac:dyDescent="0.3">
      <c r="B199" s="823" t="s">
        <v>262</v>
      </c>
      <c r="C199" s="824" t="s">
        <v>263</v>
      </c>
      <c r="D199" s="825"/>
      <c r="E199" s="826"/>
      <c r="F199" s="826"/>
      <c r="G199" s="826"/>
      <c r="H199" s="826"/>
      <c r="I199" s="826"/>
      <c r="J199" s="827"/>
      <c r="K199" s="828">
        <v>46.842200000000005</v>
      </c>
      <c r="L199" s="829">
        <v>35.082899999999995</v>
      </c>
    </row>
    <row r="200" spans="1:17" ht="15.75" thickBot="1" x14ac:dyDescent="0.3">
      <c r="K200" s="1188"/>
      <c r="L200" s="1188"/>
    </row>
    <row r="201" spans="1:17" ht="16.5" thickBot="1" x14ac:dyDescent="0.3">
      <c r="B201" s="797" t="s">
        <v>244</v>
      </c>
      <c r="C201" s="798"/>
      <c r="D201" s="798"/>
      <c r="E201" s="798"/>
      <c r="F201" s="798"/>
      <c r="G201" s="798"/>
      <c r="H201" s="798"/>
      <c r="I201" s="798"/>
      <c r="J201" s="798"/>
      <c r="K201" s="799"/>
      <c r="L201" s="800" t="s">
        <v>166</v>
      </c>
    </row>
    <row r="202" spans="1:17" ht="26.25" thickBot="1" x14ac:dyDescent="0.3">
      <c r="B202" s="801"/>
      <c r="C202" s="802"/>
      <c r="D202" s="803" t="s">
        <v>245</v>
      </c>
      <c r="E202" s="803" t="s">
        <v>246</v>
      </c>
      <c r="F202" s="803" t="s">
        <v>247</v>
      </c>
      <c r="G202" s="803" t="s">
        <v>248</v>
      </c>
      <c r="H202" s="803" t="s">
        <v>249</v>
      </c>
      <c r="I202" s="803" t="s">
        <v>250</v>
      </c>
      <c r="J202" s="803" t="s">
        <v>251</v>
      </c>
      <c r="K202" s="803" t="s">
        <v>252</v>
      </c>
      <c r="L202" s="803" t="s">
        <v>253</v>
      </c>
    </row>
    <row r="203" spans="1:17" x14ac:dyDescent="0.25">
      <c r="B203" s="804" t="s">
        <v>264</v>
      </c>
      <c r="C203" s="805" t="s">
        <v>255</v>
      </c>
      <c r="D203" s="831"/>
      <c r="E203" s="831"/>
      <c r="F203" s="831"/>
      <c r="G203" s="831"/>
      <c r="H203" s="831"/>
      <c r="I203" s="831"/>
      <c r="J203" s="832"/>
      <c r="K203" s="833">
        <v>358.47855466957503</v>
      </c>
      <c r="L203" s="834">
        <v>122.66914966957499</v>
      </c>
    </row>
    <row r="204" spans="1:17" ht="24" x14ac:dyDescent="0.25">
      <c r="B204" s="811" t="s">
        <v>256</v>
      </c>
      <c r="C204" s="812" t="s">
        <v>257</v>
      </c>
      <c r="D204" s="813">
        <v>705022.19160000002</v>
      </c>
      <c r="E204" s="813">
        <v>30.215199999999999</v>
      </c>
      <c r="F204" s="813">
        <v>12.4285</v>
      </c>
      <c r="G204" s="813">
        <v>5.0358999999999998</v>
      </c>
      <c r="H204" s="813">
        <v>45.322899999999997</v>
      </c>
      <c r="I204" s="813">
        <v>168.44800000000001</v>
      </c>
      <c r="J204" s="835">
        <v>27.050899999999999</v>
      </c>
      <c r="K204" s="815">
        <v>288.50140000000005</v>
      </c>
      <c r="L204" s="816">
        <v>74.730499999999992</v>
      </c>
    </row>
    <row r="205" spans="1:17" x14ac:dyDescent="0.25">
      <c r="B205" s="811" t="s">
        <v>258</v>
      </c>
      <c r="C205" s="812" t="s">
        <v>259</v>
      </c>
      <c r="D205" s="813">
        <v>85307.151700000002</v>
      </c>
      <c r="E205" s="813">
        <v>6.4382999999999999</v>
      </c>
      <c r="F205" s="813">
        <v>1.5641</v>
      </c>
      <c r="G205" s="813">
        <v>0</v>
      </c>
      <c r="H205" s="813">
        <v>7.2431000000000001</v>
      </c>
      <c r="I205" s="813">
        <v>0</v>
      </c>
      <c r="J205" s="835">
        <v>0</v>
      </c>
      <c r="K205" s="815">
        <v>15.2455</v>
      </c>
      <c r="L205" s="816">
        <v>8.0023999999999997</v>
      </c>
    </row>
    <row r="206" spans="1:17" ht="24" x14ac:dyDescent="0.25">
      <c r="B206" s="818" t="s">
        <v>260</v>
      </c>
      <c r="C206" s="819" t="s">
        <v>261</v>
      </c>
      <c r="D206" s="820">
        <v>40481.4</v>
      </c>
      <c r="E206" s="820">
        <v>2.3614150000000005</v>
      </c>
      <c r="F206" s="820">
        <v>0.37193466957500004</v>
      </c>
      <c r="G206" s="820">
        <v>0</v>
      </c>
      <c r="H206" s="820">
        <v>3.0361050000000001</v>
      </c>
      <c r="I206" s="820">
        <v>0</v>
      </c>
      <c r="J206" s="820">
        <v>0</v>
      </c>
      <c r="K206" s="821">
        <v>5.7694546695750004</v>
      </c>
      <c r="L206" s="822">
        <v>2.7333496695750004</v>
      </c>
    </row>
    <row r="207" spans="1:17" ht="15.75" thickBot="1" x14ac:dyDescent="0.3">
      <c r="B207" s="823" t="s">
        <v>262</v>
      </c>
      <c r="C207" s="824" t="s">
        <v>263</v>
      </c>
      <c r="D207" s="825"/>
      <c r="E207" s="826"/>
      <c r="F207" s="826"/>
      <c r="G207" s="826"/>
      <c r="H207" s="826"/>
      <c r="I207" s="826"/>
      <c r="J207" s="827"/>
      <c r="K207" s="836">
        <v>48.962199999999996</v>
      </c>
      <c r="L207" s="837">
        <v>37.2029</v>
      </c>
    </row>
    <row r="208" spans="1:17" x14ac:dyDescent="0.25">
      <c r="A208" s="253"/>
      <c r="B208" s="253"/>
      <c r="C208" s="253"/>
      <c r="D208" s="253"/>
      <c r="E208" s="253"/>
      <c r="F208" s="253"/>
      <c r="G208" s="253"/>
      <c r="H208" s="253"/>
      <c r="I208" s="253"/>
      <c r="J208" s="253"/>
      <c r="K208" s="253"/>
      <c r="L208" s="253"/>
      <c r="M208" s="253"/>
      <c r="N208" s="253"/>
      <c r="O208" s="253"/>
      <c r="P208" s="253"/>
      <c r="Q208" s="253"/>
    </row>
    <row r="209" spans="1:17" ht="15.75" x14ac:dyDescent="0.25">
      <c r="A209" s="253"/>
      <c r="B209" s="838"/>
      <c r="C209" s="838"/>
      <c r="D209" s="838"/>
      <c r="E209" s="838"/>
      <c r="F209" s="838"/>
      <c r="G209" s="838"/>
      <c r="H209" s="838"/>
      <c r="I209" s="838"/>
      <c r="J209" s="253"/>
      <c r="K209" s="254" t="s">
        <v>164</v>
      </c>
      <c r="L209" s="253"/>
      <c r="M209" s="253"/>
      <c r="N209" s="253"/>
      <c r="O209" s="253"/>
      <c r="P209" s="254" t="s">
        <v>166</v>
      </c>
      <c r="Q209" s="253"/>
    </row>
    <row r="210" spans="1:17" ht="15.75" x14ac:dyDescent="0.25">
      <c r="A210" s="253"/>
      <c r="B210" s="387" t="s">
        <v>171</v>
      </c>
      <c r="C210" s="385"/>
      <c r="D210" s="492" t="s">
        <v>235</v>
      </c>
      <c r="E210" s="387"/>
      <c r="F210" s="385"/>
      <c r="G210" s="385"/>
      <c r="H210" s="388" t="s">
        <v>173</v>
      </c>
      <c r="I210" s="493">
        <v>1</v>
      </c>
      <c r="J210" s="387"/>
      <c r="K210" s="494"/>
      <c r="L210" s="386"/>
      <c r="M210" s="392"/>
      <c r="N210" s="393"/>
      <c r="O210" s="394"/>
      <c r="P210" s="495"/>
      <c r="Q210" s="253"/>
    </row>
    <row r="211" spans="1:17" ht="45" customHeight="1" thickBot="1" x14ac:dyDescent="0.3">
      <c r="A211" s="253"/>
      <c r="B211" s="395" t="s">
        <v>262</v>
      </c>
      <c r="C211" s="1219" t="s">
        <v>285</v>
      </c>
      <c r="D211" s="1219"/>
      <c r="E211" s="1219"/>
      <c r="F211" s="1219"/>
      <c r="G211" s="1219"/>
      <c r="H211" s="1219"/>
      <c r="I211" s="396" t="s">
        <v>175</v>
      </c>
      <c r="J211" s="396"/>
      <c r="K211" s="496"/>
      <c r="L211" s="397"/>
      <c r="M211" s="397"/>
      <c r="N211" s="398" t="s">
        <v>175</v>
      </c>
      <c r="O211" s="398"/>
      <c r="P211" s="497"/>
      <c r="Q211" s="253"/>
    </row>
    <row r="212" spans="1:17" ht="15.75" thickBot="1" x14ac:dyDescent="0.3">
      <c r="A212" s="253"/>
      <c r="B212" s="399" t="s">
        <v>176</v>
      </c>
      <c r="C212" s="399"/>
      <c r="D212" s="452" t="s">
        <v>177</v>
      </c>
      <c r="E212" s="452" t="s">
        <v>178</v>
      </c>
      <c r="F212" s="452"/>
      <c r="G212" s="452" t="s">
        <v>179</v>
      </c>
      <c r="H212" s="452"/>
      <c r="I212" s="498"/>
      <c r="J212" s="400" t="s">
        <v>179</v>
      </c>
      <c r="K212" s="499" t="s">
        <v>179</v>
      </c>
      <c r="L212" s="401" t="s">
        <v>179</v>
      </c>
      <c r="M212" s="401"/>
      <c r="N212" s="386"/>
      <c r="O212" s="500" t="s">
        <v>179</v>
      </c>
      <c r="P212" s="839" t="s">
        <v>179</v>
      </c>
      <c r="Q212" s="253"/>
    </row>
    <row r="213" spans="1:17" ht="15.75" thickBot="1" x14ac:dyDescent="0.3">
      <c r="A213" s="253"/>
      <c r="B213" s="399"/>
      <c r="C213" s="399"/>
      <c r="D213" s="399"/>
      <c r="E213" s="403" t="s">
        <v>181</v>
      </c>
      <c r="F213" s="403" t="s">
        <v>182</v>
      </c>
      <c r="G213" s="403" t="s">
        <v>183</v>
      </c>
      <c r="H213" s="403" t="s">
        <v>184</v>
      </c>
      <c r="I213" s="404"/>
      <c r="J213" s="405" t="s">
        <v>214</v>
      </c>
      <c r="K213" s="502" t="s">
        <v>215</v>
      </c>
      <c r="L213" s="406" t="s">
        <v>183</v>
      </c>
      <c r="M213" s="406" t="s">
        <v>184</v>
      </c>
      <c r="N213" s="407"/>
      <c r="O213" s="406" t="s">
        <v>214</v>
      </c>
      <c r="P213" s="840" t="s">
        <v>215</v>
      </c>
      <c r="Q213" s="253"/>
    </row>
    <row r="214" spans="1:17" ht="28.5" customHeight="1" x14ac:dyDescent="0.25">
      <c r="A214" s="253"/>
      <c r="B214" s="504" t="s">
        <v>262</v>
      </c>
      <c r="C214" s="505" t="s">
        <v>263</v>
      </c>
      <c r="D214" s="506">
        <v>1</v>
      </c>
      <c r="E214" s="507">
        <v>1</v>
      </c>
      <c r="F214" s="508">
        <v>0</v>
      </c>
      <c r="G214" s="509">
        <v>65.231200000000001</v>
      </c>
      <c r="H214" s="508">
        <v>0</v>
      </c>
      <c r="I214" s="510"/>
      <c r="J214" s="511">
        <v>65.231200000000001</v>
      </c>
      <c r="K214" s="512">
        <v>0</v>
      </c>
      <c r="L214" s="513">
        <v>69.420199999999994</v>
      </c>
      <c r="M214" s="514">
        <v>0</v>
      </c>
      <c r="N214" s="386"/>
      <c r="O214" s="515">
        <v>69.420199999999994</v>
      </c>
      <c r="P214" s="841">
        <v>0</v>
      </c>
      <c r="Q214" s="253"/>
    </row>
    <row r="215" spans="1:17" ht="15.75" thickBot="1" x14ac:dyDescent="0.3">
      <c r="A215" s="253"/>
      <c r="B215" s="404"/>
      <c r="C215" s="404"/>
      <c r="D215" s="404"/>
      <c r="E215" s="404"/>
      <c r="F215" s="404"/>
      <c r="G215" s="404"/>
      <c r="H215" s="417" t="s">
        <v>217</v>
      </c>
      <c r="I215" s="404"/>
      <c r="J215" s="517">
        <v>65.231200000000001</v>
      </c>
      <c r="K215" s="518">
        <v>0</v>
      </c>
      <c r="L215" s="519" t="s">
        <v>186</v>
      </c>
      <c r="M215" s="520"/>
      <c r="N215" s="407"/>
      <c r="O215" s="421">
        <v>69.420199999999994</v>
      </c>
      <c r="P215" s="842">
        <v>0</v>
      </c>
      <c r="Q215" s="253"/>
    </row>
    <row r="216" spans="1:17" ht="28.5" customHeight="1" x14ac:dyDescent="0.25">
      <c r="A216" s="253"/>
      <c r="B216" s="522" t="s">
        <v>262</v>
      </c>
      <c r="C216" s="523" t="s">
        <v>263</v>
      </c>
      <c r="D216" s="506">
        <v>1</v>
      </c>
      <c r="E216" s="524">
        <v>0</v>
      </c>
      <c r="F216" s="525">
        <v>1</v>
      </c>
      <c r="G216" s="524">
        <v>0</v>
      </c>
      <c r="H216" s="526">
        <v>53.471899999999998</v>
      </c>
      <c r="I216" s="510"/>
      <c r="J216" s="527">
        <v>0</v>
      </c>
      <c r="K216" s="528">
        <v>53.471899999999998</v>
      </c>
      <c r="L216" s="529">
        <v>0</v>
      </c>
      <c r="M216" s="526">
        <v>57.660899999999998</v>
      </c>
      <c r="N216" s="386"/>
      <c r="O216" s="530">
        <v>0</v>
      </c>
      <c r="P216" s="843">
        <v>57.660899999999998</v>
      </c>
      <c r="Q216" s="253"/>
    </row>
    <row r="217" spans="1:17" ht="15.75" thickBot="1" x14ac:dyDescent="0.3">
      <c r="A217" s="253"/>
      <c r="B217" s="404"/>
      <c r="C217" s="404"/>
      <c r="D217" s="404"/>
      <c r="E217" s="404"/>
      <c r="F217" s="404"/>
      <c r="G217" s="404"/>
      <c r="H217" s="417" t="s">
        <v>186</v>
      </c>
      <c r="I217" s="404"/>
      <c r="J217" s="532">
        <v>0</v>
      </c>
      <c r="K217" s="533">
        <v>53.471899999999998</v>
      </c>
      <c r="L217" s="519" t="s">
        <v>186</v>
      </c>
      <c r="M217" s="520"/>
      <c r="N217" s="407"/>
      <c r="O217" s="534">
        <v>0</v>
      </c>
      <c r="P217" s="844">
        <v>57.660899999999998</v>
      </c>
      <c r="Q217" s="253"/>
    </row>
    <row r="218" spans="1:17" ht="15.75" thickBot="1" x14ac:dyDescent="0.3">
      <c r="A218" s="253"/>
      <c r="B218" s="404"/>
      <c r="C218" s="404"/>
      <c r="D218" s="404"/>
      <c r="E218" s="404"/>
      <c r="F218" s="404"/>
      <c r="G218" s="404"/>
      <c r="H218" s="417"/>
      <c r="I218" s="404"/>
      <c r="J218" s="536"/>
      <c r="K218" s="537"/>
      <c r="L218" s="407"/>
      <c r="M218" s="420"/>
      <c r="N218" s="407"/>
      <c r="O218" s="538"/>
      <c r="P218" s="845"/>
      <c r="Q218" s="253"/>
    </row>
    <row r="219" spans="1:17" ht="15.75" thickBot="1" x14ac:dyDescent="0.3">
      <c r="A219" s="253"/>
      <c r="B219" s="422" t="s">
        <v>218</v>
      </c>
      <c r="C219" s="404"/>
      <c r="D219" s="403" t="s">
        <v>177</v>
      </c>
      <c r="E219" s="403" t="s">
        <v>188</v>
      </c>
      <c r="F219" s="404"/>
      <c r="G219" s="403" t="s">
        <v>179</v>
      </c>
      <c r="H219" s="452" t="s">
        <v>189</v>
      </c>
      <c r="I219" s="452"/>
      <c r="J219" s="540"/>
      <c r="K219" s="541" t="s">
        <v>189</v>
      </c>
      <c r="L219" s="420" t="s">
        <v>179</v>
      </c>
      <c r="M219" s="401" t="s">
        <v>189</v>
      </c>
      <c r="N219" s="401"/>
      <c r="O219" s="401"/>
      <c r="P219" s="846" t="s">
        <v>189</v>
      </c>
      <c r="Q219" s="253"/>
    </row>
    <row r="220" spans="1:17" ht="28.5" customHeight="1" x14ac:dyDescent="0.25">
      <c r="A220" s="253"/>
      <c r="B220" s="543" t="s">
        <v>238</v>
      </c>
      <c r="C220" s="544" t="s">
        <v>280</v>
      </c>
      <c r="D220" s="545">
        <v>2</v>
      </c>
      <c r="E220" s="546" t="s">
        <v>272</v>
      </c>
      <c r="F220" s="547"/>
      <c r="G220" s="548">
        <v>19.314499999999999</v>
      </c>
      <c r="H220" s="549"/>
      <c r="I220" s="549"/>
      <c r="J220" s="550">
        <v>38.628999999999998</v>
      </c>
      <c r="K220" s="551">
        <v>38.628999999999998</v>
      </c>
      <c r="L220" s="552">
        <v>21.408999999999999</v>
      </c>
      <c r="M220" s="441"/>
      <c r="N220" s="441"/>
      <c r="O220" s="553">
        <v>42.817999999999998</v>
      </c>
      <c r="P220" s="847">
        <v>42.817999999999998</v>
      </c>
      <c r="Q220" s="253"/>
    </row>
    <row r="221" spans="1:17" ht="15.75" thickBot="1" x14ac:dyDescent="0.3">
      <c r="A221" s="253"/>
      <c r="B221" s="385"/>
      <c r="C221" s="385"/>
      <c r="D221" s="399"/>
      <c r="E221" s="399"/>
      <c r="F221" s="399" t="s">
        <v>190</v>
      </c>
      <c r="G221" s="399"/>
      <c r="H221" s="399"/>
      <c r="I221" s="385"/>
      <c r="J221" s="555">
        <v>38.628999999999998</v>
      </c>
      <c r="K221" s="556">
        <v>38.628999999999998</v>
      </c>
      <c r="L221" s="401" t="s">
        <v>190</v>
      </c>
      <c r="M221" s="401"/>
      <c r="N221" s="401"/>
      <c r="O221" s="442">
        <v>42.817999999999998</v>
      </c>
      <c r="P221" s="848">
        <v>42.817999999999998</v>
      </c>
      <c r="Q221" s="253"/>
    </row>
    <row r="222" spans="1:17" ht="15.75" thickBot="1" x14ac:dyDescent="0.3">
      <c r="A222" s="253"/>
      <c r="B222" s="558" t="s">
        <v>220</v>
      </c>
      <c r="C222" s="559"/>
      <c r="D222" s="560"/>
      <c r="E222" s="560"/>
      <c r="F222" s="559"/>
      <c r="G222" s="560"/>
      <c r="H222" s="561"/>
      <c r="I222" s="562"/>
      <c r="J222" s="563">
        <v>26.602200000000003</v>
      </c>
      <c r="K222" s="564">
        <v>14.8429</v>
      </c>
      <c r="L222" s="476"/>
      <c r="M222" s="454"/>
      <c r="N222" s="454"/>
      <c r="O222" s="565">
        <v>26.602199999999996</v>
      </c>
      <c r="P222" s="849">
        <v>14.8429</v>
      </c>
      <c r="Q222" s="253"/>
    </row>
    <row r="223" spans="1:17" ht="9.75" customHeight="1" thickBot="1" x14ac:dyDescent="0.3">
      <c r="A223" s="253"/>
      <c r="B223" s="422"/>
      <c r="C223" s="404"/>
      <c r="D223" s="403"/>
      <c r="E223" s="403"/>
      <c r="F223" s="404"/>
      <c r="G223" s="403"/>
      <c r="H223" s="418"/>
      <c r="I223" s="417"/>
      <c r="J223" s="567"/>
      <c r="K223" s="537"/>
      <c r="L223" s="406"/>
      <c r="M223" s="420"/>
      <c r="N223" s="420"/>
      <c r="O223" s="420"/>
      <c r="P223" s="845"/>
      <c r="Q223" s="253"/>
    </row>
    <row r="224" spans="1:17" ht="15.75" thickBot="1" x14ac:dyDescent="0.3">
      <c r="A224" s="253"/>
      <c r="B224" s="422" t="s">
        <v>221</v>
      </c>
      <c r="C224" s="404"/>
      <c r="D224" s="403" t="s">
        <v>177</v>
      </c>
      <c r="E224" s="403" t="s">
        <v>188</v>
      </c>
      <c r="F224" s="404"/>
      <c r="G224" s="403" t="s">
        <v>179</v>
      </c>
      <c r="H224" s="399" t="s">
        <v>189</v>
      </c>
      <c r="I224" s="399"/>
      <c r="J224" s="568"/>
      <c r="K224" s="541" t="s">
        <v>189</v>
      </c>
      <c r="L224" s="420" t="s">
        <v>179</v>
      </c>
      <c r="M224" s="401" t="s">
        <v>189</v>
      </c>
      <c r="N224" s="401"/>
      <c r="O224" s="401"/>
      <c r="P224" s="846" t="s">
        <v>189</v>
      </c>
      <c r="Q224" s="253"/>
    </row>
    <row r="225" spans="1:17" ht="28.5" customHeight="1" thickBot="1" x14ac:dyDescent="0.3">
      <c r="A225" s="253"/>
      <c r="B225" s="569">
        <v>88296</v>
      </c>
      <c r="C225" s="570" t="s">
        <v>286</v>
      </c>
      <c r="D225" s="571">
        <v>1</v>
      </c>
      <c r="E225" s="572" t="s">
        <v>274</v>
      </c>
      <c r="F225" s="423"/>
      <c r="G225" s="573">
        <v>20.239999999999998</v>
      </c>
      <c r="H225" s="574"/>
      <c r="I225" s="574"/>
      <c r="J225" s="575">
        <v>20.239999999999998</v>
      </c>
      <c r="K225" s="576">
        <v>20.239999999999998</v>
      </c>
      <c r="L225" s="577">
        <v>22.36</v>
      </c>
      <c r="M225" s="455"/>
      <c r="N225" s="578"/>
      <c r="O225" s="579">
        <v>22.36</v>
      </c>
      <c r="P225" s="850">
        <v>22.36</v>
      </c>
      <c r="Q225" s="253"/>
    </row>
    <row r="226" spans="1:17" ht="15.75" thickBot="1" x14ac:dyDescent="0.3">
      <c r="A226" s="253"/>
      <c r="B226" s="581" t="s">
        <v>222</v>
      </c>
      <c r="C226" s="559"/>
      <c r="D226" s="560"/>
      <c r="E226" s="560"/>
      <c r="F226" s="559"/>
      <c r="G226" s="560"/>
      <c r="H226" s="561"/>
      <c r="I226" s="582"/>
      <c r="J226" s="583">
        <v>46.842200000000005</v>
      </c>
      <c r="K226" s="584">
        <v>35.082899999999995</v>
      </c>
      <c r="L226" s="420"/>
      <c r="M226" s="585">
        <v>48.962199999999996</v>
      </c>
      <c r="N226" s="586"/>
      <c r="O226" s="586"/>
      <c r="P226" s="851">
        <v>37.2029</v>
      </c>
      <c r="Q226" s="253"/>
    </row>
    <row r="227" spans="1:17" ht="15.75" thickBot="1" x14ac:dyDescent="0.3">
      <c r="A227" s="253"/>
      <c r="B227" s="404"/>
      <c r="C227" s="404"/>
      <c r="D227" s="399" t="s">
        <v>191</v>
      </c>
      <c r="E227" s="399"/>
      <c r="F227" s="399"/>
      <c r="G227" s="399"/>
      <c r="H227" s="399"/>
      <c r="I227" s="404"/>
      <c r="J227" s="588">
        <v>46.842200000000005</v>
      </c>
      <c r="K227" s="589">
        <v>35.082899999999995</v>
      </c>
      <c r="L227" s="401" t="s">
        <v>191</v>
      </c>
      <c r="M227" s="401"/>
      <c r="N227" s="407"/>
      <c r="O227" s="421">
        <v>48.962199999999996</v>
      </c>
      <c r="P227" s="852">
        <v>37.2029</v>
      </c>
      <c r="Q227" s="253"/>
    </row>
    <row r="228" spans="1:17" x14ac:dyDescent="0.25">
      <c r="A228" s="253"/>
      <c r="B228" s="385"/>
      <c r="C228" s="385"/>
      <c r="D228" s="385"/>
      <c r="E228" s="591"/>
      <c r="F228" s="591"/>
      <c r="G228" s="591" t="s">
        <v>192</v>
      </c>
      <c r="H228" s="591"/>
      <c r="I228" s="385"/>
      <c r="J228" s="592">
        <v>46.842200000000005</v>
      </c>
      <c r="K228" s="593">
        <v>35.082899999999995</v>
      </c>
      <c r="L228" s="438" t="s">
        <v>192</v>
      </c>
      <c r="M228" s="438"/>
      <c r="N228" s="386"/>
      <c r="O228" s="442">
        <v>48.962199999999996</v>
      </c>
      <c r="P228" s="853">
        <v>37.2029</v>
      </c>
      <c r="Q228" s="253"/>
    </row>
    <row r="229" spans="1:17" x14ac:dyDescent="0.25">
      <c r="A229" s="253"/>
      <c r="B229" s="385"/>
      <c r="C229" s="385"/>
      <c r="D229" s="385"/>
      <c r="E229" s="385"/>
      <c r="F229" s="385"/>
      <c r="G229" s="385"/>
      <c r="H229" s="439" t="s">
        <v>193</v>
      </c>
      <c r="I229" s="385"/>
      <c r="J229" s="592">
        <v>0</v>
      </c>
      <c r="K229" s="595">
        <v>0</v>
      </c>
      <c r="L229" s="386"/>
      <c r="M229" s="441" t="s">
        <v>193</v>
      </c>
      <c r="N229" s="386"/>
      <c r="O229" s="442">
        <v>0</v>
      </c>
      <c r="P229" s="854">
        <v>0</v>
      </c>
      <c r="Q229" s="253"/>
    </row>
    <row r="230" spans="1:17" ht="15.75" thickBot="1" x14ac:dyDescent="0.3">
      <c r="A230" s="253"/>
      <c r="B230" s="404"/>
      <c r="C230" s="404"/>
      <c r="D230" s="404"/>
      <c r="E230" s="404"/>
      <c r="F230" s="404"/>
      <c r="G230" s="404"/>
      <c r="H230" s="417" t="s">
        <v>194</v>
      </c>
      <c r="I230" s="404"/>
      <c r="J230" s="588">
        <v>0</v>
      </c>
      <c r="K230" s="597">
        <v>0</v>
      </c>
      <c r="L230" s="407"/>
      <c r="M230" s="420" t="s">
        <v>194</v>
      </c>
      <c r="N230" s="407"/>
      <c r="O230" s="421">
        <v>0</v>
      </c>
      <c r="P230" s="855">
        <v>0</v>
      </c>
      <c r="Q230" s="253"/>
    </row>
    <row r="231" spans="1:17" ht="15.75" thickBot="1" x14ac:dyDescent="0.3">
      <c r="A231" s="253"/>
      <c r="B231" s="422" t="s">
        <v>195</v>
      </c>
      <c r="C231" s="404"/>
      <c r="D231" s="560" t="s">
        <v>177</v>
      </c>
      <c r="E231" s="560" t="s">
        <v>188</v>
      </c>
      <c r="F231" s="559"/>
      <c r="G231" s="403" t="s">
        <v>196</v>
      </c>
      <c r="H231" s="561"/>
      <c r="I231" s="452"/>
      <c r="J231" s="599" t="s">
        <v>197</v>
      </c>
      <c r="K231" s="600" t="s">
        <v>197</v>
      </c>
      <c r="L231" s="420"/>
      <c r="M231" s="455" t="s">
        <v>196</v>
      </c>
      <c r="N231" s="454"/>
      <c r="O231" s="455" t="s">
        <v>197</v>
      </c>
      <c r="P231" s="856" t="s">
        <v>197</v>
      </c>
      <c r="Q231" s="253"/>
    </row>
    <row r="232" spans="1:17" ht="15.75" thickBot="1" x14ac:dyDescent="0.3">
      <c r="A232" s="253"/>
      <c r="B232" s="404"/>
      <c r="C232" s="404"/>
      <c r="D232" s="452"/>
      <c r="E232" s="452"/>
      <c r="F232" s="452"/>
      <c r="G232" s="452" t="s">
        <v>198</v>
      </c>
      <c r="H232" s="452"/>
      <c r="I232" s="404"/>
      <c r="J232" s="536">
        <v>0</v>
      </c>
      <c r="K232" s="602">
        <v>0</v>
      </c>
      <c r="L232" s="454" t="s">
        <v>198</v>
      </c>
      <c r="M232" s="454"/>
      <c r="N232" s="407"/>
      <c r="O232" s="538">
        <v>0</v>
      </c>
      <c r="P232" s="857">
        <v>0</v>
      </c>
      <c r="Q232" s="253"/>
    </row>
    <row r="233" spans="1:17" ht="15.75" thickBot="1" x14ac:dyDescent="0.3">
      <c r="A233" s="253"/>
      <c r="B233" s="422" t="s">
        <v>199</v>
      </c>
      <c r="C233" s="404"/>
      <c r="D233" s="403" t="s">
        <v>177</v>
      </c>
      <c r="E233" s="403" t="s">
        <v>188</v>
      </c>
      <c r="F233" s="404"/>
      <c r="G233" s="403" t="s">
        <v>197</v>
      </c>
      <c r="H233" s="399" t="s">
        <v>197</v>
      </c>
      <c r="I233" s="399"/>
      <c r="J233" s="568"/>
      <c r="K233" s="600" t="s">
        <v>197</v>
      </c>
      <c r="L233" s="420"/>
      <c r="M233" s="455" t="s">
        <v>197</v>
      </c>
      <c r="N233" s="454"/>
      <c r="O233" s="454"/>
      <c r="P233" s="856" t="s">
        <v>197</v>
      </c>
      <c r="Q233" s="253"/>
    </row>
    <row r="234" spans="1:17" ht="15.75" thickBot="1" x14ac:dyDescent="0.3">
      <c r="A234" s="253"/>
      <c r="B234" s="404"/>
      <c r="C234" s="404"/>
      <c r="D234" s="452"/>
      <c r="E234" s="452"/>
      <c r="F234" s="452" t="s">
        <v>200</v>
      </c>
      <c r="G234" s="452"/>
      <c r="H234" s="452"/>
      <c r="I234" s="404"/>
      <c r="J234" s="536">
        <v>0</v>
      </c>
      <c r="K234" s="602">
        <v>0</v>
      </c>
      <c r="L234" s="454" t="s">
        <v>200</v>
      </c>
      <c r="M234" s="454"/>
      <c r="N234" s="407"/>
      <c r="O234" s="538">
        <v>0</v>
      </c>
      <c r="P234" s="857">
        <v>0</v>
      </c>
      <c r="Q234" s="253"/>
    </row>
    <row r="235" spans="1:17" ht="15.75" thickBot="1" x14ac:dyDescent="0.3">
      <c r="A235" s="253"/>
      <c r="B235" s="404"/>
      <c r="C235" s="404"/>
      <c r="D235" s="404"/>
      <c r="E235" s="404"/>
      <c r="F235" s="404"/>
      <c r="G235" s="404"/>
      <c r="H235" s="417" t="s">
        <v>201</v>
      </c>
      <c r="I235" s="404"/>
      <c r="J235" s="604">
        <v>46.842200000000005</v>
      </c>
      <c r="K235" s="556">
        <v>35.082899999999995</v>
      </c>
      <c r="L235" s="407"/>
      <c r="M235" s="420" t="s">
        <v>201</v>
      </c>
      <c r="N235" s="407"/>
      <c r="O235" s="421">
        <v>48.962199999999996</v>
      </c>
      <c r="P235" s="848">
        <v>37.2029</v>
      </c>
      <c r="Q235" s="253"/>
    </row>
    <row r="236" spans="1:17" ht="15.75" thickBot="1" x14ac:dyDescent="0.3">
      <c r="A236" s="253"/>
      <c r="B236" s="422" t="s">
        <v>202</v>
      </c>
      <c r="C236" s="404"/>
      <c r="D236" s="403" t="s">
        <v>0</v>
      </c>
      <c r="E236" s="403" t="s">
        <v>177</v>
      </c>
      <c r="F236" s="403" t="s">
        <v>188</v>
      </c>
      <c r="G236" s="404"/>
      <c r="H236" s="403" t="s">
        <v>197</v>
      </c>
      <c r="I236" s="399" t="s">
        <v>197</v>
      </c>
      <c r="J236" s="568"/>
      <c r="K236" s="600" t="s">
        <v>197</v>
      </c>
      <c r="L236" s="407"/>
      <c r="M236" s="420" t="s">
        <v>197</v>
      </c>
      <c r="N236" s="401" t="s">
        <v>197</v>
      </c>
      <c r="O236" s="401"/>
      <c r="P236" s="856" t="s">
        <v>197</v>
      </c>
      <c r="Q236" s="253"/>
    </row>
    <row r="237" spans="1:17" ht="15.75" thickBot="1" x14ac:dyDescent="0.3">
      <c r="A237" s="253"/>
      <c r="B237" s="404"/>
      <c r="C237" s="404"/>
      <c r="D237" s="399" t="s">
        <v>203</v>
      </c>
      <c r="E237" s="399"/>
      <c r="F237" s="399"/>
      <c r="G237" s="399"/>
      <c r="H237" s="399"/>
      <c r="I237" s="404"/>
      <c r="J237" s="604">
        <v>0</v>
      </c>
      <c r="K237" s="602">
        <v>0</v>
      </c>
      <c r="L237" s="454" t="s">
        <v>203</v>
      </c>
      <c r="M237" s="454"/>
      <c r="N237" s="407"/>
      <c r="O237" s="421">
        <v>0</v>
      </c>
      <c r="P237" s="857">
        <v>0</v>
      </c>
      <c r="Q237" s="253"/>
    </row>
    <row r="238" spans="1:17" ht="15.75" thickBot="1" x14ac:dyDescent="0.3">
      <c r="A238" s="253"/>
      <c r="B238" s="399" t="s">
        <v>204</v>
      </c>
      <c r="C238" s="399"/>
      <c r="D238" s="399" t="s">
        <v>177</v>
      </c>
      <c r="E238" s="399" t="s">
        <v>188</v>
      </c>
      <c r="F238" s="399" t="s">
        <v>205</v>
      </c>
      <c r="G238" s="399"/>
      <c r="H238" s="399"/>
      <c r="I238" s="385"/>
      <c r="J238" s="568" t="s">
        <v>197</v>
      </c>
      <c r="K238" s="605" t="s">
        <v>197</v>
      </c>
      <c r="L238" s="401" t="s">
        <v>205</v>
      </c>
      <c r="M238" s="401"/>
      <c r="N238" s="401"/>
      <c r="O238" s="401" t="s">
        <v>197</v>
      </c>
      <c r="P238" s="858" t="s">
        <v>197</v>
      </c>
      <c r="Q238" s="253"/>
    </row>
    <row r="239" spans="1:17" ht="15.75" thickBot="1" x14ac:dyDescent="0.3">
      <c r="A239" s="253"/>
      <c r="B239" s="399"/>
      <c r="C239" s="399"/>
      <c r="D239" s="399"/>
      <c r="E239" s="399"/>
      <c r="F239" s="403" t="s">
        <v>206</v>
      </c>
      <c r="G239" s="403" t="s">
        <v>207</v>
      </c>
      <c r="H239" s="403" t="s">
        <v>208</v>
      </c>
      <c r="I239" s="404"/>
      <c r="J239" s="568"/>
      <c r="K239" s="605"/>
      <c r="L239" s="406" t="s">
        <v>206</v>
      </c>
      <c r="M239" s="406" t="s">
        <v>207</v>
      </c>
      <c r="N239" s="406" t="s">
        <v>208</v>
      </c>
      <c r="O239" s="401"/>
      <c r="P239" s="858"/>
      <c r="Q239" s="253"/>
    </row>
    <row r="240" spans="1:17" x14ac:dyDescent="0.25">
      <c r="A240" s="253"/>
      <c r="B240" s="385"/>
      <c r="C240" s="385"/>
      <c r="D240" s="432" t="s">
        <v>209</v>
      </c>
      <c r="E240" s="432"/>
      <c r="F240" s="432"/>
      <c r="G240" s="432"/>
      <c r="H240" s="432"/>
      <c r="I240" s="385"/>
      <c r="J240" s="607">
        <v>0</v>
      </c>
      <c r="K240" s="608">
        <v>0</v>
      </c>
      <c r="L240" s="438" t="s">
        <v>209</v>
      </c>
      <c r="M240" s="438"/>
      <c r="N240" s="386"/>
      <c r="O240" s="609">
        <v>0</v>
      </c>
      <c r="P240" s="859">
        <v>0</v>
      </c>
      <c r="Q240" s="253"/>
    </row>
    <row r="241" spans="1:17" ht="15.75" thickBot="1" x14ac:dyDescent="0.3">
      <c r="A241" s="253"/>
      <c r="B241" s="380"/>
      <c r="C241" s="380"/>
      <c r="D241" s="380"/>
      <c r="E241" s="380"/>
      <c r="F241" s="481" t="s">
        <v>210</v>
      </c>
      <c r="G241" s="481"/>
      <c r="H241" s="481"/>
      <c r="I241" s="380"/>
      <c r="J241" s="611">
        <v>46.842200000000005</v>
      </c>
      <c r="K241" s="612">
        <v>35.082899999999995</v>
      </c>
      <c r="L241" s="613" t="s">
        <v>210</v>
      </c>
      <c r="M241" s="483"/>
      <c r="N241" s="382"/>
      <c r="O241" s="614">
        <v>48.962199999999996</v>
      </c>
      <c r="P241" s="860">
        <v>37.2029</v>
      </c>
      <c r="Q241" s="253"/>
    </row>
    <row r="242" spans="1:17" ht="15.75" thickTop="1" x14ac:dyDescent="0.25">
      <c r="A242" s="253"/>
      <c r="B242" s="291" t="s">
        <v>211</v>
      </c>
      <c r="C242" s="253"/>
      <c r="D242" s="253"/>
      <c r="E242" s="253"/>
      <c r="F242" s="253"/>
      <c r="G242" s="253"/>
      <c r="H242" s="253"/>
      <c r="I242" s="253"/>
      <c r="J242" s="253"/>
      <c r="K242" s="253"/>
      <c r="L242" s="253"/>
      <c r="M242" s="253"/>
      <c r="N242" s="253"/>
      <c r="O242" s="253"/>
      <c r="P242" s="253"/>
      <c r="Q242" s="253"/>
    </row>
    <row r="243" spans="1:17" ht="15.75" x14ac:dyDescent="0.25">
      <c r="A243" s="253"/>
      <c r="B243" s="253"/>
      <c r="C243" s="253"/>
      <c r="D243" s="253"/>
      <c r="E243" s="253"/>
      <c r="F243" s="253"/>
      <c r="G243" s="253"/>
      <c r="H243" s="253"/>
      <c r="I243" s="253"/>
      <c r="J243" s="254" t="s">
        <v>164</v>
      </c>
      <c r="L243" s="253"/>
      <c r="M243" s="253"/>
      <c r="N243" s="253"/>
      <c r="O243" s="254" t="s">
        <v>166</v>
      </c>
      <c r="Q243" s="253"/>
    </row>
    <row r="244" spans="1:17" ht="23.25" thickBot="1" x14ac:dyDescent="0.3">
      <c r="B244" s="861" t="s">
        <v>167</v>
      </c>
      <c r="C244" s="862"/>
      <c r="D244" s="862"/>
      <c r="E244" s="862"/>
      <c r="F244" s="862"/>
      <c r="G244" s="862"/>
      <c r="H244" s="862"/>
      <c r="I244" s="862"/>
      <c r="J244" s="863" t="s">
        <v>168</v>
      </c>
      <c r="L244" s="864"/>
      <c r="M244" s="864"/>
      <c r="N244" s="864"/>
      <c r="O244" s="865" t="s">
        <v>168</v>
      </c>
    </row>
    <row r="245" spans="1:17" ht="18.75" thickTop="1" x14ac:dyDescent="0.25">
      <c r="B245" s="866" t="s">
        <v>169</v>
      </c>
      <c r="C245" s="867"/>
      <c r="D245" s="867"/>
      <c r="E245" s="866" t="s">
        <v>170</v>
      </c>
      <c r="F245" s="867"/>
      <c r="G245" s="867"/>
      <c r="H245" s="867"/>
      <c r="I245" s="867"/>
      <c r="J245" s="867"/>
      <c r="L245" s="868"/>
      <c r="M245" s="868"/>
      <c r="N245" s="868"/>
      <c r="O245" s="868"/>
    </row>
    <row r="246" spans="1:17" ht="15.75" x14ac:dyDescent="0.25">
      <c r="B246" s="869" t="s">
        <v>171</v>
      </c>
      <c r="C246" s="867"/>
      <c r="D246" s="867"/>
      <c r="E246" s="869" t="s">
        <v>172</v>
      </c>
      <c r="F246" s="867"/>
      <c r="G246" s="867"/>
      <c r="H246" s="870" t="s">
        <v>173</v>
      </c>
      <c r="I246" s="871">
        <v>1</v>
      </c>
      <c r="J246" s="869" t="s">
        <v>72</v>
      </c>
      <c r="L246" s="868"/>
      <c r="M246" s="872"/>
      <c r="N246" s="873"/>
      <c r="O246" s="874"/>
    </row>
    <row r="247" spans="1:17" ht="80.25" customHeight="1" thickBot="1" x14ac:dyDescent="0.3">
      <c r="B247" s="875" t="s">
        <v>49</v>
      </c>
      <c r="C247" s="1230" t="s">
        <v>161</v>
      </c>
      <c r="D247" s="1230"/>
      <c r="E247" s="1230"/>
      <c r="F247" s="1230"/>
      <c r="G247" s="1230"/>
      <c r="H247" s="1230"/>
      <c r="I247" s="876" t="s">
        <v>175</v>
      </c>
      <c r="J247" s="876"/>
      <c r="L247" s="877"/>
      <c r="M247" s="877"/>
      <c r="N247" s="878" t="s">
        <v>175</v>
      </c>
      <c r="O247" s="878"/>
      <c r="P247" t="s">
        <v>223</v>
      </c>
    </row>
    <row r="248" spans="1:17" ht="15.75" thickBot="1" x14ac:dyDescent="0.3">
      <c r="B248" s="879" t="s">
        <v>176</v>
      </c>
      <c r="C248" s="879"/>
      <c r="D248" s="879" t="s">
        <v>177</v>
      </c>
      <c r="E248" s="879" t="s">
        <v>178</v>
      </c>
      <c r="F248" s="879"/>
      <c r="G248" s="879" t="s">
        <v>179</v>
      </c>
      <c r="H248" s="879"/>
      <c r="I248" s="867"/>
      <c r="J248" s="880" t="s">
        <v>180</v>
      </c>
      <c r="L248" s="881" t="s">
        <v>179</v>
      </c>
      <c r="M248" s="881"/>
      <c r="N248" s="868"/>
      <c r="O248" s="882" t="s">
        <v>180</v>
      </c>
    </row>
    <row r="249" spans="1:17" ht="15.75" thickBot="1" x14ac:dyDescent="0.3">
      <c r="B249" s="879"/>
      <c r="C249" s="879"/>
      <c r="D249" s="879"/>
      <c r="E249" s="883" t="s">
        <v>181</v>
      </c>
      <c r="F249" s="883" t="s">
        <v>182</v>
      </c>
      <c r="G249" s="883" t="s">
        <v>183</v>
      </c>
      <c r="H249" s="883" t="s">
        <v>184</v>
      </c>
      <c r="I249" s="884"/>
      <c r="J249" s="883" t="s">
        <v>185</v>
      </c>
      <c r="L249" s="885" t="s">
        <v>183</v>
      </c>
      <c r="M249" s="885" t="s">
        <v>184</v>
      </c>
      <c r="N249" s="886"/>
      <c r="O249" s="885" t="s">
        <v>185</v>
      </c>
    </row>
    <row r="250" spans="1:17" ht="55.5" customHeight="1" x14ac:dyDescent="0.25">
      <c r="B250" s="887" t="s">
        <v>265</v>
      </c>
      <c r="C250" s="888" t="s">
        <v>287</v>
      </c>
      <c r="D250" s="889">
        <v>176</v>
      </c>
      <c r="E250" s="890">
        <v>0.60300355999999999</v>
      </c>
      <c r="F250" s="890">
        <v>0.39699644000000001</v>
      </c>
      <c r="G250" s="890">
        <v>33.289100000000005</v>
      </c>
      <c r="H250" s="891">
        <v>6.1222999999999992</v>
      </c>
      <c r="I250" s="867"/>
      <c r="J250" s="892">
        <v>3960.6999720302083</v>
      </c>
      <c r="L250" s="893">
        <v>33.289100000000005</v>
      </c>
      <c r="M250" s="894">
        <v>6.1223000000000027</v>
      </c>
      <c r="N250" s="868"/>
      <c r="O250" s="895">
        <v>3960.6999720302088</v>
      </c>
    </row>
    <row r="251" spans="1:17" ht="15.75" thickBot="1" x14ac:dyDescent="0.3">
      <c r="B251" s="884"/>
      <c r="C251" s="884"/>
      <c r="D251" s="884"/>
      <c r="E251" s="884"/>
      <c r="F251" s="884"/>
      <c r="G251" s="884"/>
      <c r="H251" s="896" t="s">
        <v>186</v>
      </c>
      <c r="I251" s="884"/>
      <c r="J251" s="897">
        <v>3960.6999720302083</v>
      </c>
      <c r="L251" s="881" t="s">
        <v>186</v>
      </c>
      <c r="M251" s="881"/>
      <c r="N251" s="886"/>
      <c r="O251" s="898">
        <v>3960.6999720302088</v>
      </c>
    </row>
    <row r="252" spans="1:17" ht="15.75" thickBot="1" x14ac:dyDescent="0.3">
      <c r="B252" s="899" t="s">
        <v>187</v>
      </c>
      <c r="C252" s="884"/>
      <c r="D252" s="883" t="s">
        <v>177</v>
      </c>
      <c r="E252" s="883" t="s">
        <v>188</v>
      </c>
      <c r="F252" s="884"/>
      <c r="G252" s="883" t="s">
        <v>179</v>
      </c>
      <c r="H252" s="879" t="s">
        <v>189</v>
      </c>
      <c r="I252" s="879"/>
      <c r="J252" s="879"/>
      <c r="L252" s="900" t="s">
        <v>179</v>
      </c>
      <c r="M252" s="900"/>
      <c r="N252" s="900"/>
      <c r="O252" s="900" t="s">
        <v>189</v>
      </c>
    </row>
    <row r="253" spans="1:17" x14ac:dyDescent="0.25">
      <c r="B253" s="867"/>
      <c r="C253" s="867"/>
      <c r="D253" s="867"/>
      <c r="E253" s="901"/>
      <c r="F253" s="901" t="s">
        <v>190</v>
      </c>
      <c r="G253" s="901"/>
      <c r="H253" s="901"/>
      <c r="I253" s="867"/>
      <c r="J253" s="892">
        <v>0</v>
      </c>
      <c r="L253" s="902" t="s">
        <v>190</v>
      </c>
      <c r="M253" s="902"/>
      <c r="N253" s="868"/>
      <c r="O253" s="895">
        <v>0</v>
      </c>
    </row>
    <row r="254" spans="1:17" ht="15.75" thickBot="1" x14ac:dyDescent="0.3">
      <c r="B254" s="884"/>
      <c r="C254" s="884"/>
      <c r="D254" s="879"/>
      <c r="E254" s="879"/>
      <c r="F254" s="879"/>
      <c r="G254" s="879" t="s">
        <v>191</v>
      </c>
      <c r="H254" s="879"/>
      <c r="I254" s="884"/>
      <c r="J254" s="903">
        <v>3960.6999720302083</v>
      </c>
      <c r="L254" s="881" t="s">
        <v>191</v>
      </c>
      <c r="M254" s="881"/>
      <c r="N254" s="886"/>
      <c r="O254" s="904">
        <v>3960.6999720302088</v>
      </c>
    </row>
    <row r="255" spans="1:17" x14ac:dyDescent="0.25">
      <c r="B255" s="867"/>
      <c r="C255" s="867"/>
      <c r="D255" s="867"/>
      <c r="E255" s="905"/>
      <c r="F255" s="905"/>
      <c r="G255" s="905" t="s">
        <v>192</v>
      </c>
      <c r="H255" s="905"/>
      <c r="I255" s="867"/>
      <c r="J255" s="906">
        <v>3960.6999720302083</v>
      </c>
      <c r="L255" s="907" t="s">
        <v>192</v>
      </c>
      <c r="M255" s="907"/>
      <c r="N255" s="868"/>
      <c r="O255" s="908">
        <v>3960.6999720302088</v>
      </c>
    </row>
    <row r="256" spans="1:17" x14ac:dyDescent="0.25">
      <c r="B256" s="867"/>
      <c r="C256" s="867"/>
      <c r="D256" s="867"/>
      <c r="E256" s="867"/>
      <c r="F256" s="867"/>
      <c r="G256" s="867"/>
      <c r="H256" s="909" t="s">
        <v>193</v>
      </c>
      <c r="I256" s="867"/>
      <c r="J256" s="906">
        <v>0</v>
      </c>
      <c r="L256" s="868"/>
      <c r="M256" s="910" t="s">
        <v>193</v>
      </c>
      <c r="N256" s="868"/>
      <c r="O256" s="908">
        <v>0</v>
      </c>
    </row>
    <row r="257" spans="1:16" ht="15.75" thickBot="1" x14ac:dyDescent="0.3">
      <c r="B257" s="884"/>
      <c r="C257" s="884"/>
      <c r="D257" s="884"/>
      <c r="E257" s="884"/>
      <c r="F257" s="884"/>
      <c r="G257" s="884"/>
      <c r="H257" s="896" t="s">
        <v>194</v>
      </c>
      <c r="I257" s="884"/>
      <c r="J257" s="903">
        <v>0</v>
      </c>
      <c r="L257" s="886"/>
      <c r="M257" s="911" t="s">
        <v>194</v>
      </c>
      <c r="N257" s="886"/>
      <c r="O257" s="904">
        <v>0</v>
      </c>
    </row>
    <row r="258" spans="1:16" ht="15.75" thickBot="1" x14ac:dyDescent="0.3">
      <c r="B258" s="899" t="s">
        <v>195</v>
      </c>
      <c r="C258" s="884"/>
      <c r="D258" s="883" t="s">
        <v>177</v>
      </c>
      <c r="E258" s="883" t="s">
        <v>188</v>
      </c>
      <c r="F258" s="884"/>
      <c r="G258" s="883" t="s">
        <v>196</v>
      </c>
      <c r="H258" s="879" t="s">
        <v>197</v>
      </c>
      <c r="I258" s="879"/>
      <c r="J258" s="879"/>
      <c r="L258" s="885" t="s">
        <v>196</v>
      </c>
      <c r="M258" s="881" t="s">
        <v>197</v>
      </c>
      <c r="N258" s="881"/>
      <c r="O258" s="881"/>
    </row>
    <row r="259" spans="1:16" ht="15.75" thickBot="1" x14ac:dyDescent="0.3">
      <c r="B259" s="884"/>
      <c r="C259" s="884"/>
      <c r="D259" s="912"/>
      <c r="E259" s="913"/>
      <c r="F259" s="913"/>
      <c r="G259" s="913" t="s">
        <v>198</v>
      </c>
      <c r="H259" s="913"/>
      <c r="I259" s="884"/>
      <c r="J259" s="897">
        <v>0</v>
      </c>
      <c r="L259" s="900" t="s">
        <v>198</v>
      </c>
      <c r="M259" s="900"/>
      <c r="N259" s="886"/>
      <c r="O259" s="898">
        <v>0</v>
      </c>
    </row>
    <row r="260" spans="1:16" ht="15.75" thickBot="1" x14ac:dyDescent="0.3">
      <c r="B260" s="899" t="s">
        <v>199</v>
      </c>
      <c r="C260" s="884"/>
      <c r="D260" s="883" t="s">
        <v>177</v>
      </c>
      <c r="E260" s="883" t="s">
        <v>188</v>
      </c>
      <c r="F260" s="884"/>
      <c r="G260" s="883" t="s">
        <v>197</v>
      </c>
      <c r="H260" s="879" t="s">
        <v>197</v>
      </c>
      <c r="I260" s="879"/>
      <c r="J260" s="879"/>
      <c r="L260" s="885" t="s">
        <v>197</v>
      </c>
      <c r="M260" s="881" t="s">
        <v>197</v>
      </c>
      <c r="N260" s="881"/>
      <c r="O260" s="881"/>
    </row>
    <row r="261" spans="1:16" ht="15.75" thickBot="1" x14ac:dyDescent="0.3">
      <c r="B261" s="884"/>
      <c r="C261" s="884"/>
      <c r="D261" s="912"/>
      <c r="E261" s="913"/>
      <c r="F261" s="913" t="s">
        <v>200</v>
      </c>
      <c r="G261" s="913"/>
      <c r="H261" s="913"/>
      <c r="I261" s="884"/>
      <c r="J261" s="897">
        <v>0</v>
      </c>
      <c r="L261" s="900" t="s">
        <v>200</v>
      </c>
      <c r="M261" s="900"/>
      <c r="N261" s="886"/>
      <c r="O261" s="898">
        <v>0</v>
      </c>
    </row>
    <row r="262" spans="1:16" ht="15.75" thickBot="1" x14ac:dyDescent="0.3">
      <c r="B262" s="884"/>
      <c r="C262" s="884"/>
      <c r="D262" s="884"/>
      <c r="E262" s="884"/>
      <c r="F262" s="884"/>
      <c r="G262" s="884"/>
      <c r="H262" s="896" t="s">
        <v>201</v>
      </c>
      <c r="I262" s="884"/>
      <c r="J262" s="903">
        <v>3960.6999720302083</v>
      </c>
      <c r="L262" s="886"/>
      <c r="M262" s="911" t="s">
        <v>201</v>
      </c>
      <c r="N262" s="886"/>
      <c r="O262" s="904">
        <v>3960.6999720302088</v>
      </c>
    </row>
    <row r="263" spans="1:16" ht="15.75" thickBot="1" x14ac:dyDescent="0.3">
      <c r="B263" s="899" t="s">
        <v>202</v>
      </c>
      <c r="C263" s="884"/>
      <c r="D263" s="883" t="s">
        <v>0</v>
      </c>
      <c r="E263" s="883" t="s">
        <v>177</v>
      </c>
      <c r="F263" s="883" t="s">
        <v>188</v>
      </c>
      <c r="G263" s="884"/>
      <c r="H263" s="883" t="s">
        <v>197</v>
      </c>
      <c r="I263" s="879" t="s">
        <v>197</v>
      </c>
      <c r="J263" s="879"/>
      <c r="L263" s="886"/>
      <c r="M263" s="885" t="s">
        <v>197</v>
      </c>
      <c r="N263" s="881" t="s">
        <v>197</v>
      </c>
      <c r="O263" s="881"/>
    </row>
    <row r="264" spans="1:16" ht="15.75" thickBot="1" x14ac:dyDescent="0.3">
      <c r="B264" s="884"/>
      <c r="C264" s="884"/>
      <c r="D264" s="912"/>
      <c r="E264" s="913"/>
      <c r="F264" s="913"/>
      <c r="G264" s="913" t="s">
        <v>203</v>
      </c>
      <c r="H264" s="913"/>
      <c r="I264" s="884"/>
      <c r="J264" s="903">
        <v>0</v>
      </c>
      <c r="L264" s="900" t="s">
        <v>203</v>
      </c>
      <c r="M264" s="900"/>
      <c r="N264" s="886"/>
      <c r="O264" s="904">
        <v>0</v>
      </c>
    </row>
    <row r="265" spans="1:16" ht="15.75" thickBot="1" x14ac:dyDescent="0.3">
      <c r="B265" s="879" t="s">
        <v>204</v>
      </c>
      <c r="C265" s="879"/>
      <c r="D265" s="879" t="s">
        <v>177</v>
      </c>
      <c r="E265" s="879" t="s">
        <v>188</v>
      </c>
      <c r="F265" s="879" t="s">
        <v>205</v>
      </c>
      <c r="G265" s="879"/>
      <c r="H265" s="879"/>
      <c r="I265" s="867"/>
      <c r="J265" s="879" t="s">
        <v>197</v>
      </c>
      <c r="L265" s="868"/>
      <c r="M265" s="868"/>
      <c r="N265" s="868"/>
      <c r="O265" s="881" t="s">
        <v>197</v>
      </c>
    </row>
    <row r="266" spans="1:16" ht="15.75" thickBot="1" x14ac:dyDescent="0.3">
      <c r="B266" s="879"/>
      <c r="C266" s="879"/>
      <c r="D266" s="879"/>
      <c r="E266" s="879"/>
      <c r="F266" s="883" t="s">
        <v>206</v>
      </c>
      <c r="G266" s="883" t="s">
        <v>207</v>
      </c>
      <c r="H266" s="883" t="s">
        <v>208</v>
      </c>
      <c r="I266" s="884"/>
      <c r="J266" s="879"/>
      <c r="L266" s="885"/>
      <c r="M266" s="885"/>
      <c r="N266" s="886"/>
      <c r="O266" s="881"/>
    </row>
    <row r="267" spans="1:16" x14ac:dyDescent="0.25">
      <c r="B267" s="867"/>
      <c r="C267" s="867"/>
      <c r="D267" s="867"/>
      <c r="E267" s="905"/>
      <c r="F267" s="905"/>
      <c r="G267" s="905" t="s">
        <v>209</v>
      </c>
      <c r="H267" s="905"/>
      <c r="I267" s="867"/>
      <c r="J267" s="914">
        <v>0</v>
      </c>
      <c r="L267" s="907" t="s">
        <v>209</v>
      </c>
      <c r="M267" s="907"/>
      <c r="N267" s="868"/>
      <c r="O267" s="915">
        <v>0</v>
      </c>
    </row>
    <row r="268" spans="1:16" ht="15.75" thickBot="1" x14ac:dyDescent="0.3">
      <c r="A268">
        <v>1</v>
      </c>
      <c r="B268" s="862"/>
      <c r="C268" s="862"/>
      <c r="D268" s="862"/>
      <c r="E268" s="862"/>
      <c r="F268" s="916"/>
      <c r="G268" s="917" t="s">
        <v>210</v>
      </c>
      <c r="H268" s="917"/>
      <c r="I268" s="862"/>
      <c r="J268" s="918">
        <v>3960.6999720302083</v>
      </c>
      <c r="L268" s="919" t="s">
        <v>210</v>
      </c>
      <c r="M268" s="919"/>
      <c r="N268" s="864"/>
      <c r="O268" s="920">
        <v>3960.6999720302088</v>
      </c>
    </row>
    <row r="269" spans="1:16" ht="15.75" thickTop="1" x14ac:dyDescent="0.25">
      <c r="B269" s="1076" t="s">
        <v>211</v>
      </c>
    </row>
    <row r="270" spans="1:16" x14ac:dyDescent="0.25">
      <c r="B270" s="1076"/>
    </row>
    <row r="271" spans="1:16" ht="15" customHeight="1" x14ac:dyDescent="0.25">
      <c r="B271" s="1076"/>
      <c r="K271" s="1018" t="s">
        <v>164</v>
      </c>
      <c r="P271" s="1018" t="s">
        <v>166</v>
      </c>
    </row>
    <row r="272" spans="1:16" ht="15.75" x14ac:dyDescent="0.25">
      <c r="B272" s="869" t="s">
        <v>171</v>
      </c>
      <c r="C272" s="867"/>
      <c r="D272" s="921" t="s">
        <v>235</v>
      </c>
      <c r="E272" s="922"/>
      <c r="F272" s="922"/>
      <c r="G272" s="867"/>
      <c r="H272" s="870" t="s">
        <v>173</v>
      </c>
      <c r="I272" s="871">
        <v>1</v>
      </c>
      <c r="J272" s="869"/>
      <c r="K272" s="923"/>
      <c r="L272" s="868"/>
      <c r="M272" s="872"/>
      <c r="N272" s="873"/>
      <c r="O272" s="874"/>
      <c r="P272" s="924"/>
    </row>
    <row r="273" spans="2:16" ht="32.25" customHeight="1" thickBot="1" x14ac:dyDescent="0.3">
      <c r="B273" s="875" t="s">
        <v>265</v>
      </c>
      <c r="C273" s="1231" t="s">
        <v>287</v>
      </c>
      <c r="D273" s="1231"/>
      <c r="E273" s="1231"/>
      <c r="F273" s="1231"/>
      <c r="G273" s="1231"/>
      <c r="H273" s="1231"/>
      <c r="I273" s="876" t="s">
        <v>175</v>
      </c>
      <c r="J273" s="876"/>
      <c r="K273" s="925"/>
      <c r="L273" s="877"/>
      <c r="M273" s="877"/>
      <c r="N273" s="878" t="s">
        <v>175</v>
      </c>
      <c r="O273" s="878"/>
      <c r="P273" s="926"/>
    </row>
    <row r="274" spans="2:16" ht="15.75" thickBot="1" x14ac:dyDescent="0.3">
      <c r="B274" s="879" t="s">
        <v>176</v>
      </c>
      <c r="C274" s="879"/>
      <c r="D274" s="913" t="s">
        <v>177</v>
      </c>
      <c r="E274" s="913" t="s">
        <v>178</v>
      </c>
      <c r="F274" s="913"/>
      <c r="G274" s="913" t="s">
        <v>179</v>
      </c>
      <c r="H274" s="913"/>
      <c r="I274" s="927"/>
      <c r="J274" s="928" t="s">
        <v>179</v>
      </c>
      <c r="K274" s="929" t="s">
        <v>179</v>
      </c>
      <c r="L274" s="881" t="s">
        <v>179</v>
      </c>
      <c r="M274" s="881"/>
      <c r="N274" s="868"/>
      <c r="O274" s="930" t="s">
        <v>179</v>
      </c>
      <c r="P274" s="931" t="s">
        <v>179</v>
      </c>
    </row>
    <row r="275" spans="2:16" ht="15.75" thickBot="1" x14ac:dyDescent="0.3">
      <c r="B275" s="879"/>
      <c r="C275" s="879"/>
      <c r="D275" s="879"/>
      <c r="E275" s="883" t="s">
        <v>181</v>
      </c>
      <c r="F275" s="883" t="s">
        <v>182</v>
      </c>
      <c r="G275" s="883" t="s">
        <v>183</v>
      </c>
      <c r="H275" s="883" t="s">
        <v>184</v>
      </c>
      <c r="I275" s="884"/>
      <c r="J275" s="932" t="s">
        <v>214</v>
      </c>
      <c r="K275" s="933" t="s">
        <v>215</v>
      </c>
      <c r="L275" s="885" t="s">
        <v>183</v>
      </c>
      <c r="M275" s="885" t="s">
        <v>184</v>
      </c>
      <c r="N275" s="886"/>
      <c r="O275" s="885" t="s">
        <v>214</v>
      </c>
      <c r="P275" s="934" t="s">
        <v>215</v>
      </c>
    </row>
    <row r="276" spans="2:16" ht="28.5" customHeight="1" x14ac:dyDescent="0.25">
      <c r="B276" s="935" t="s">
        <v>266</v>
      </c>
      <c r="C276" s="936" t="s">
        <v>288</v>
      </c>
      <c r="D276" s="937">
        <v>1</v>
      </c>
      <c r="E276" s="938">
        <v>1</v>
      </c>
      <c r="F276" s="939">
        <v>0</v>
      </c>
      <c r="G276" s="509">
        <v>54.089300000000001</v>
      </c>
      <c r="H276" s="939">
        <v>0</v>
      </c>
      <c r="I276" s="940"/>
      <c r="J276" s="941">
        <v>54.089300000000001</v>
      </c>
      <c r="K276" s="942">
        <v>0</v>
      </c>
      <c r="L276" s="943">
        <v>56.4786</v>
      </c>
      <c r="M276" s="944">
        <v>0</v>
      </c>
      <c r="N276" s="868"/>
      <c r="O276" s="945">
        <v>56.4786</v>
      </c>
      <c r="P276" s="946">
        <v>0</v>
      </c>
    </row>
    <row r="277" spans="2:16" ht="15.75" thickBot="1" x14ac:dyDescent="0.3">
      <c r="B277" s="884"/>
      <c r="C277" s="884"/>
      <c r="D277" s="884"/>
      <c r="E277" s="884"/>
      <c r="F277" s="884"/>
      <c r="G277" s="884"/>
      <c r="H277" s="896" t="s">
        <v>186</v>
      </c>
      <c r="I277" s="884"/>
      <c r="J277" s="947">
        <v>54.089300000000001</v>
      </c>
      <c r="K277" s="948">
        <v>0</v>
      </c>
      <c r="L277" s="949" t="s">
        <v>186</v>
      </c>
      <c r="M277" s="950"/>
      <c r="N277" s="886"/>
      <c r="O277" s="904">
        <v>56.4786</v>
      </c>
      <c r="P277" s="951">
        <v>0</v>
      </c>
    </row>
    <row r="278" spans="2:16" ht="28.5" customHeight="1" x14ac:dyDescent="0.25">
      <c r="B278" s="935" t="s">
        <v>266</v>
      </c>
      <c r="C278" s="952" t="s">
        <v>288</v>
      </c>
      <c r="D278" s="937">
        <v>1</v>
      </c>
      <c r="E278" s="953">
        <v>0</v>
      </c>
      <c r="F278" s="954">
        <v>1</v>
      </c>
      <c r="G278" s="953">
        <v>0</v>
      </c>
      <c r="H278" s="526">
        <v>26.922499999999999</v>
      </c>
      <c r="I278" s="940"/>
      <c r="J278" s="955">
        <v>0</v>
      </c>
      <c r="K278" s="956">
        <v>26.922499999999999</v>
      </c>
      <c r="L278" s="957">
        <v>0</v>
      </c>
      <c r="M278" s="526">
        <v>29.311800000000002</v>
      </c>
      <c r="N278" s="868"/>
      <c r="O278" s="958">
        <v>0</v>
      </c>
      <c r="P278" s="959">
        <v>29.311800000000002</v>
      </c>
    </row>
    <row r="279" spans="2:16" ht="15.75" thickBot="1" x14ac:dyDescent="0.3">
      <c r="B279" s="884"/>
      <c r="C279" s="884"/>
      <c r="D279" s="884"/>
      <c r="E279" s="884"/>
      <c r="F279" s="884"/>
      <c r="G279" s="884"/>
      <c r="H279" s="896" t="s">
        <v>186</v>
      </c>
      <c r="I279" s="884"/>
      <c r="J279" s="960">
        <v>0</v>
      </c>
      <c r="K279" s="961">
        <v>26.922499999999999</v>
      </c>
      <c r="L279" s="962" t="s">
        <v>186</v>
      </c>
      <c r="M279" s="881"/>
      <c r="N279" s="886"/>
      <c r="O279" s="963">
        <v>0</v>
      </c>
      <c r="P279" s="964">
        <v>29.311800000000002</v>
      </c>
    </row>
    <row r="280" spans="2:16" ht="15.75" thickBot="1" x14ac:dyDescent="0.3">
      <c r="B280" s="884"/>
      <c r="C280" s="884"/>
      <c r="D280" s="884"/>
      <c r="E280" s="884"/>
      <c r="F280" s="884"/>
      <c r="G280" s="884"/>
      <c r="H280" s="896"/>
      <c r="I280" s="884"/>
      <c r="J280" s="965"/>
      <c r="K280" s="966"/>
      <c r="L280" s="886"/>
      <c r="M280" s="911"/>
      <c r="N280" s="886"/>
      <c r="O280" s="898"/>
      <c r="P280" s="967"/>
    </row>
    <row r="281" spans="2:16" ht="15.75" thickBot="1" x14ac:dyDescent="0.3">
      <c r="B281" s="899" t="s">
        <v>218</v>
      </c>
      <c r="C281" s="884"/>
      <c r="D281" s="883" t="s">
        <v>177</v>
      </c>
      <c r="E281" s="883" t="s">
        <v>188</v>
      </c>
      <c r="F281" s="884"/>
      <c r="G281" s="883" t="s">
        <v>179</v>
      </c>
      <c r="H281" s="913" t="s">
        <v>189</v>
      </c>
      <c r="I281" s="913"/>
      <c r="J281" s="968"/>
      <c r="K281" s="969" t="s">
        <v>189</v>
      </c>
      <c r="L281" s="911" t="s">
        <v>179</v>
      </c>
      <c r="M281" s="881" t="s">
        <v>189</v>
      </c>
      <c r="N281" s="881"/>
      <c r="O281" s="881"/>
      <c r="P281" s="970" t="s">
        <v>189</v>
      </c>
    </row>
    <row r="282" spans="2:16" ht="28.5" customHeight="1" x14ac:dyDescent="0.25">
      <c r="B282" s="543" t="s">
        <v>267</v>
      </c>
      <c r="C282" s="726" t="s">
        <v>289</v>
      </c>
      <c r="D282" s="971">
        <v>1</v>
      </c>
      <c r="E282" s="972" t="s">
        <v>272</v>
      </c>
      <c r="F282" s="973"/>
      <c r="G282" s="548">
        <v>20.8002</v>
      </c>
      <c r="H282" s="973">
        <v>20.8002</v>
      </c>
      <c r="I282" s="974"/>
      <c r="J282" s="975">
        <v>20.8002</v>
      </c>
      <c r="K282" s="976">
        <v>20.8002</v>
      </c>
      <c r="L282" s="543">
        <v>23.189499999999999</v>
      </c>
      <c r="M282" s="910"/>
      <c r="N282" s="910"/>
      <c r="O282" s="977">
        <v>23.189499999999999</v>
      </c>
      <c r="P282" s="978">
        <v>23.189499999999999</v>
      </c>
    </row>
    <row r="283" spans="2:16" ht="15.75" thickBot="1" x14ac:dyDescent="0.3">
      <c r="B283" s="867"/>
      <c r="C283" s="867"/>
      <c r="D283" s="879"/>
      <c r="E283" s="879"/>
      <c r="F283" s="879" t="s">
        <v>190</v>
      </c>
      <c r="G283" s="879"/>
      <c r="H283" s="879"/>
      <c r="I283" s="867"/>
      <c r="J283" s="979">
        <v>20.8002</v>
      </c>
      <c r="K283" s="980">
        <v>20.8002</v>
      </c>
      <c r="L283" s="881" t="s">
        <v>190</v>
      </c>
      <c r="M283" s="881"/>
      <c r="N283" s="881"/>
      <c r="O283" s="908">
        <v>23.189499999999999</v>
      </c>
      <c r="P283" s="981">
        <v>23.189499999999999</v>
      </c>
    </row>
    <row r="284" spans="2:16" ht="15.75" thickBot="1" x14ac:dyDescent="0.3">
      <c r="B284" s="1189" t="s">
        <v>220</v>
      </c>
      <c r="C284" s="983"/>
      <c r="D284" s="984"/>
      <c r="E284" s="984"/>
      <c r="F284" s="983"/>
      <c r="G284" s="984"/>
      <c r="H284" s="912"/>
      <c r="I284" s="985"/>
      <c r="J284" s="986">
        <v>33.289100000000005</v>
      </c>
      <c r="K284" s="987">
        <v>6.1222999999999992</v>
      </c>
      <c r="L284" s="988"/>
      <c r="M284" s="900"/>
      <c r="N284" s="900"/>
      <c r="O284" s="989">
        <v>33.289100000000005</v>
      </c>
      <c r="P284" s="990">
        <v>6.1223000000000027</v>
      </c>
    </row>
    <row r="285" spans="2:16" x14ac:dyDescent="0.25">
      <c r="B285" s="867"/>
      <c r="C285" s="867"/>
      <c r="D285" s="867"/>
      <c r="E285" s="905"/>
      <c r="F285" s="905"/>
      <c r="G285" s="905" t="s">
        <v>192</v>
      </c>
      <c r="H285" s="905"/>
      <c r="I285" s="867"/>
      <c r="J285" s="991">
        <v>33.289100000000005</v>
      </c>
      <c r="K285" s="992">
        <v>6.1222999999999992</v>
      </c>
      <c r="L285" s="907" t="s">
        <v>192</v>
      </c>
      <c r="M285" s="907"/>
      <c r="N285" s="868"/>
      <c r="O285" s="908">
        <v>33.289100000000005</v>
      </c>
      <c r="P285" s="993">
        <v>6.1223000000000027</v>
      </c>
    </row>
    <row r="286" spans="2:16" x14ac:dyDescent="0.25">
      <c r="B286" s="867"/>
      <c r="C286" s="867"/>
      <c r="D286" s="867"/>
      <c r="E286" s="867"/>
      <c r="F286" s="867"/>
      <c r="G286" s="867"/>
      <c r="H286" s="909" t="s">
        <v>193</v>
      </c>
      <c r="I286" s="867"/>
      <c r="J286" s="991">
        <v>0</v>
      </c>
      <c r="K286" s="994">
        <v>0</v>
      </c>
      <c r="L286" s="868"/>
      <c r="M286" s="910" t="s">
        <v>193</v>
      </c>
      <c r="N286" s="868"/>
      <c r="O286" s="908">
        <v>0</v>
      </c>
      <c r="P286" s="995">
        <v>0</v>
      </c>
    </row>
    <row r="287" spans="2:16" ht="15.75" thickBot="1" x14ac:dyDescent="0.3">
      <c r="B287" s="884"/>
      <c r="C287" s="884"/>
      <c r="D287" s="884"/>
      <c r="E287" s="884"/>
      <c r="F287" s="884"/>
      <c r="G287" s="884"/>
      <c r="H287" s="896" t="s">
        <v>194</v>
      </c>
      <c r="I287" s="884"/>
      <c r="J287" s="996">
        <v>0</v>
      </c>
      <c r="K287" s="997">
        <v>0</v>
      </c>
      <c r="L287" s="886"/>
      <c r="M287" s="911" t="s">
        <v>194</v>
      </c>
      <c r="N287" s="886"/>
      <c r="O287" s="904">
        <v>0</v>
      </c>
      <c r="P287" s="998">
        <v>0</v>
      </c>
    </row>
    <row r="288" spans="2:16" ht="15.75" thickBot="1" x14ac:dyDescent="0.3">
      <c r="B288" s="899" t="s">
        <v>195</v>
      </c>
      <c r="C288" s="884"/>
      <c r="D288" s="984" t="s">
        <v>177</v>
      </c>
      <c r="E288" s="984" t="s">
        <v>188</v>
      </c>
      <c r="F288" s="983"/>
      <c r="G288" s="883" t="s">
        <v>196</v>
      </c>
      <c r="H288" s="912"/>
      <c r="I288" s="913"/>
      <c r="J288" s="999" t="s">
        <v>197</v>
      </c>
      <c r="K288" s="1000" t="s">
        <v>197</v>
      </c>
      <c r="L288" s="911"/>
      <c r="M288" s="1001" t="s">
        <v>196</v>
      </c>
      <c r="N288" s="900"/>
      <c r="O288" s="1001" t="s">
        <v>197</v>
      </c>
      <c r="P288" s="1002" t="s">
        <v>197</v>
      </c>
    </row>
    <row r="289" spans="2:16" ht="15.75" thickBot="1" x14ac:dyDescent="0.3">
      <c r="B289" s="884"/>
      <c r="C289" s="884"/>
      <c r="D289" s="913"/>
      <c r="E289" s="913"/>
      <c r="F289" s="913"/>
      <c r="G289" s="913" t="s">
        <v>198</v>
      </c>
      <c r="H289" s="913"/>
      <c r="I289" s="884"/>
      <c r="J289" s="965">
        <v>0</v>
      </c>
      <c r="K289" s="1003">
        <v>0</v>
      </c>
      <c r="L289" s="900" t="s">
        <v>198</v>
      </c>
      <c r="M289" s="900"/>
      <c r="N289" s="886"/>
      <c r="O289" s="898">
        <v>0</v>
      </c>
      <c r="P289" s="1004">
        <v>0</v>
      </c>
    </row>
    <row r="290" spans="2:16" ht="15.75" thickBot="1" x14ac:dyDescent="0.3">
      <c r="B290" s="899" t="s">
        <v>199</v>
      </c>
      <c r="C290" s="884"/>
      <c r="D290" s="883" t="s">
        <v>177</v>
      </c>
      <c r="E290" s="883" t="s">
        <v>188</v>
      </c>
      <c r="F290" s="884"/>
      <c r="G290" s="883" t="s">
        <v>197</v>
      </c>
      <c r="H290" s="879" t="s">
        <v>197</v>
      </c>
      <c r="I290" s="879"/>
      <c r="J290" s="1005"/>
      <c r="K290" s="1000" t="s">
        <v>197</v>
      </c>
      <c r="L290" s="911"/>
      <c r="M290" s="1001" t="s">
        <v>197</v>
      </c>
      <c r="N290" s="900"/>
      <c r="O290" s="900"/>
      <c r="P290" s="1002" t="s">
        <v>197</v>
      </c>
    </row>
    <row r="291" spans="2:16" ht="15.75" thickBot="1" x14ac:dyDescent="0.3">
      <c r="B291" s="884"/>
      <c r="C291" s="884"/>
      <c r="D291" s="913"/>
      <c r="E291" s="913"/>
      <c r="F291" s="913" t="s">
        <v>200</v>
      </c>
      <c r="G291" s="913"/>
      <c r="H291" s="913"/>
      <c r="I291" s="884"/>
      <c r="J291" s="965">
        <v>0</v>
      </c>
      <c r="K291" s="1003">
        <v>0</v>
      </c>
      <c r="L291" s="900" t="s">
        <v>200</v>
      </c>
      <c r="M291" s="900"/>
      <c r="N291" s="886"/>
      <c r="O291" s="898">
        <v>0</v>
      </c>
      <c r="P291" s="1004">
        <v>0</v>
      </c>
    </row>
    <row r="292" spans="2:16" ht="15.75" thickBot="1" x14ac:dyDescent="0.3">
      <c r="B292" s="884"/>
      <c r="C292" s="884"/>
      <c r="D292" s="884"/>
      <c r="E292" s="884"/>
      <c r="F292" s="884"/>
      <c r="G292" s="884"/>
      <c r="H292" s="896" t="s">
        <v>201</v>
      </c>
      <c r="I292" s="884"/>
      <c r="J292" s="1006">
        <v>33.289100000000005</v>
      </c>
      <c r="K292" s="980">
        <v>6.1222999999999992</v>
      </c>
      <c r="L292" s="886"/>
      <c r="M292" s="911" t="s">
        <v>201</v>
      </c>
      <c r="N292" s="886"/>
      <c r="O292" s="904">
        <v>33.289100000000005</v>
      </c>
      <c r="P292" s="981">
        <v>6.1223000000000027</v>
      </c>
    </row>
    <row r="293" spans="2:16" ht="15.75" thickBot="1" x14ac:dyDescent="0.3">
      <c r="B293" s="899" t="s">
        <v>202</v>
      </c>
      <c r="C293" s="884"/>
      <c r="D293" s="883" t="s">
        <v>0</v>
      </c>
      <c r="E293" s="883" t="s">
        <v>177</v>
      </c>
      <c r="F293" s="883" t="s">
        <v>188</v>
      </c>
      <c r="G293" s="884"/>
      <c r="H293" s="883" t="s">
        <v>197</v>
      </c>
      <c r="I293" s="879" t="s">
        <v>197</v>
      </c>
      <c r="J293" s="1005"/>
      <c r="K293" s="1000" t="s">
        <v>197</v>
      </c>
      <c r="L293" s="886"/>
      <c r="M293" s="911" t="s">
        <v>197</v>
      </c>
      <c r="N293" s="881" t="s">
        <v>197</v>
      </c>
      <c r="O293" s="881"/>
      <c r="P293" s="1002" t="s">
        <v>197</v>
      </c>
    </row>
    <row r="294" spans="2:16" ht="15.75" thickBot="1" x14ac:dyDescent="0.3">
      <c r="B294" s="884"/>
      <c r="C294" s="884"/>
      <c r="D294" s="879" t="s">
        <v>203</v>
      </c>
      <c r="E294" s="879"/>
      <c r="F294" s="879"/>
      <c r="G294" s="879"/>
      <c r="H294" s="879"/>
      <c r="I294" s="884"/>
      <c r="J294" s="1006">
        <v>0</v>
      </c>
      <c r="K294" s="1003">
        <v>0</v>
      </c>
      <c r="L294" s="1007"/>
      <c r="M294" s="1007"/>
      <c r="N294" s="886"/>
      <c r="O294" s="904">
        <v>0</v>
      </c>
      <c r="P294" s="1004">
        <v>0</v>
      </c>
    </row>
    <row r="295" spans="2:16" ht="15.75" thickBot="1" x14ac:dyDescent="0.3">
      <c r="B295" s="879" t="s">
        <v>204</v>
      </c>
      <c r="C295" s="879"/>
      <c r="D295" s="879" t="s">
        <v>177</v>
      </c>
      <c r="E295" s="879" t="s">
        <v>188</v>
      </c>
      <c r="F295" s="879" t="s">
        <v>205</v>
      </c>
      <c r="G295" s="879"/>
      <c r="H295" s="879"/>
      <c r="I295" s="867"/>
      <c r="J295" s="1005" t="s">
        <v>197</v>
      </c>
      <c r="K295" s="1008" t="s">
        <v>197</v>
      </c>
      <c r="L295" s="881" t="s">
        <v>205</v>
      </c>
      <c r="M295" s="881"/>
      <c r="N295" s="881"/>
      <c r="O295" s="881" t="s">
        <v>197</v>
      </c>
      <c r="P295" s="1009" t="s">
        <v>197</v>
      </c>
    </row>
    <row r="296" spans="2:16" ht="15.75" thickBot="1" x14ac:dyDescent="0.3">
      <c r="B296" s="879"/>
      <c r="C296" s="879"/>
      <c r="D296" s="879"/>
      <c r="E296" s="879"/>
      <c r="F296" s="883" t="s">
        <v>206</v>
      </c>
      <c r="G296" s="883" t="s">
        <v>207</v>
      </c>
      <c r="H296" s="883" t="s">
        <v>208</v>
      </c>
      <c r="I296" s="884"/>
      <c r="J296" s="1005"/>
      <c r="K296" s="1008"/>
      <c r="L296" s="885" t="s">
        <v>206</v>
      </c>
      <c r="M296" s="885" t="s">
        <v>207</v>
      </c>
      <c r="N296" s="885" t="s">
        <v>208</v>
      </c>
      <c r="O296" s="881"/>
      <c r="P296" s="1009"/>
    </row>
    <row r="297" spans="2:16" x14ac:dyDescent="0.25">
      <c r="B297" s="867"/>
      <c r="C297" s="867"/>
      <c r="D297" s="901" t="s">
        <v>209</v>
      </c>
      <c r="E297" s="901"/>
      <c r="F297" s="901"/>
      <c r="G297" s="901"/>
      <c r="H297" s="901"/>
      <c r="I297" s="867"/>
      <c r="J297" s="1010">
        <v>0</v>
      </c>
      <c r="K297" s="1011">
        <v>0</v>
      </c>
      <c r="L297" s="868"/>
      <c r="M297" s="868"/>
      <c r="N297" s="868"/>
      <c r="O297" s="915">
        <v>0</v>
      </c>
      <c r="P297" s="1012">
        <v>0</v>
      </c>
    </row>
    <row r="298" spans="2:16" ht="15.75" thickBot="1" x14ac:dyDescent="0.3">
      <c r="B298" s="862"/>
      <c r="C298" s="862"/>
      <c r="D298" s="862"/>
      <c r="E298" s="862"/>
      <c r="F298" s="917" t="s">
        <v>210</v>
      </c>
      <c r="G298" s="917"/>
      <c r="H298" s="917"/>
      <c r="I298" s="862"/>
      <c r="J298" s="1013">
        <v>33.289100000000005</v>
      </c>
      <c r="K298" s="1014">
        <v>6.1222999999999992</v>
      </c>
      <c r="L298" s="1015"/>
      <c r="M298" s="1015"/>
      <c r="N298" s="864"/>
      <c r="O298" s="1016">
        <v>33.289100000000005</v>
      </c>
      <c r="P298" s="1017">
        <v>6.1223000000000027</v>
      </c>
    </row>
    <row r="299" spans="2:16" ht="15.75" thickTop="1" x14ac:dyDescent="0.25">
      <c r="B299" s="1076" t="s">
        <v>211</v>
      </c>
    </row>
  </sheetData>
  <mergeCells count="9">
    <mergeCell ref="C211:H211"/>
    <mergeCell ref="C247:H247"/>
    <mergeCell ref="C273:H273"/>
    <mergeCell ref="C67:H67"/>
    <mergeCell ref="C70:C71"/>
    <mergeCell ref="C100:H100"/>
    <mergeCell ref="C136:H136"/>
    <mergeCell ref="C94:J96"/>
    <mergeCell ref="C161:H161"/>
  </mergeCells>
  <printOptions horizontalCentered="1"/>
  <pageMargins left="0" right="0" top="0.39370078740157483" bottom="0.39370078740157483" header="0.31496062992125984" footer="0.31496062992125984"/>
  <pageSetup paperSize="9" scale="42" orientation="landscape" r:id="rId1"/>
  <rowBreaks count="4" manualBreakCount="4">
    <brk id="131" max="16383" man="1"/>
    <brk id="191" max="16383" man="1"/>
    <brk id="208" max="16383" man="1"/>
    <brk id="24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view="pageBreakPreview" zoomScaleNormal="100" zoomScaleSheetLayoutView="100" workbookViewId="0">
      <selection activeCell="P28" sqref="P28"/>
    </sheetView>
  </sheetViews>
  <sheetFormatPr defaultRowHeight="15" x14ac:dyDescent="0.25"/>
  <cols>
    <col min="2" max="13" width="12.7109375" customWidth="1"/>
    <col min="14" max="14" width="18.140625" customWidth="1"/>
  </cols>
  <sheetData>
    <row r="1" spans="1:14" s="1" customFormat="1" ht="18" customHeight="1" x14ac:dyDescent="0.2">
      <c r="A1" s="1190"/>
      <c r="B1" s="1190"/>
      <c r="C1" s="1190"/>
      <c r="D1" s="1191"/>
      <c r="E1" s="1192"/>
      <c r="F1" s="1192"/>
      <c r="G1" s="1193"/>
      <c r="H1" s="1193"/>
      <c r="I1" s="1194"/>
      <c r="J1" s="1190"/>
      <c r="K1" s="1190"/>
      <c r="L1" s="1190"/>
      <c r="M1" s="1190"/>
      <c r="N1" s="1190"/>
    </row>
    <row r="2" spans="1:14" s="1" customFormat="1" ht="20.25" customHeight="1" x14ac:dyDescent="0.2">
      <c r="A2" s="1190"/>
      <c r="B2" s="1190"/>
      <c r="C2" s="1190"/>
      <c r="D2" s="1191"/>
      <c r="E2" s="1192"/>
      <c r="F2" s="1192"/>
      <c r="G2" s="1195"/>
      <c r="H2" s="1195"/>
      <c r="I2" s="1196"/>
      <c r="J2" s="1190"/>
      <c r="K2" s="1190"/>
      <c r="L2" s="1190"/>
      <c r="M2" s="1190"/>
      <c r="N2" s="1190"/>
    </row>
    <row r="3" spans="1:14" s="1" customFormat="1" ht="7.5" customHeight="1" x14ac:dyDescent="0.2">
      <c r="A3" s="1190"/>
      <c r="B3" s="1190"/>
      <c r="C3" s="1190"/>
      <c r="D3" s="1191"/>
      <c r="E3" s="1192"/>
      <c r="F3" s="1192"/>
      <c r="G3" s="1195"/>
      <c r="H3" s="1195"/>
      <c r="I3" s="1196"/>
      <c r="J3" s="1190"/>
      <c r="K3" s="1190"/>
      <c r="L3" s="1190"/>
      <c r="M3" s="1190"/>
      <c r="N3" s="1190"/>
    </row>
    <row r="4" spans="1:14" s="1" customFormat="1" ht="15" customHeight="1" x14ac:dyDescent="0.2">
      <c r="A4" s="1233" t="s">
        <v>12</v>
      </c>
      <c r="B4" s="1233"/>
      <c r="C4" s="1233"/>
      <c r="D4" s="1235" t="s">
        <v>162</v>
      </c>
      <c r="E4" s="1235"/>
      <c r="F4" s="1235"/>
      <c r="G4" s="1235"/>
      <c r="H4" s="1235"/>
      <c r="I4" s="1235"/>
      <c r="J4" s="1235"/>
      <c r="K4" s="1235"/>
      <c r="L4" s="1235"/>
      <c r="M4" s="1197" t="s">
        <v>136</v>
      </c>
      <c r="N4" s="1198">
        <v>45063</v>
      </c>
    </row>
    <row r="5" spans="1:14" s="1" customFormat="1" ht="25.5" customHeight="1" x14ac:dyDescent="0.2">
      <c r="A5" s="1233" t="s">
        <v>13</v>
      </c>
      <c r="B5" s="1233"/>
      <c r="C5" s="1233"/>
      <c r="D5" s="1232" t="s">
        <v>47</v>
      </c>
      <c r="E5" s="1232"/>
      <c r="F5" s="1232"/>
      <c r="G5" s="1232"/>
      <c r="H5" s="1232"/>
      <c r="I5" s="1232"/>
      <c r="J5" s="1232"/>
      <c r="K5" s="1232"/>
      <c r="L5" s="1232"/>
      <c r="M5" s="1197" t="s">
        <v>15</v>
      </c>
      <c r="N5" s="1199">
        <v>0.28820000000000001</v>
      </c>
    </row>
    <row r="6" spans="1:14" s="1" customFormat="1" ht="31.5" customHeight="1" x14ac:dyDescent="0.2">
      <c r="A6" s="1233" t="s">
        <v>14</v>
      </c>
      <c r="B6" s="1233"/>
      <c r="C6" s="1233"/>
      <c r="D6" s="1232" t="s">
        <v>143</v>
      </c>
      <c r="E6" s="1232"/>
      <c r="F6" s="1232"/>
      <c r="G6" s="1232"/>
      <c r="H6" s="1232"/>
      <c r="I6" s="1232"/>
      <c r="J6" s="1232"/>
      <c r="K6" s="1232"/>
      <c r="L6" s="1232"/>
      <c r="M6" s="1190"/>
      <c r="N6" s="1198" t="s">
        <v>164</v>
      </c>
    </row>
    <row r="7" spans="1:14" s="1" customFormat="1" ht="27" customHeight="1" x14ac:dyDescent="0.2">
      <c r="A7" s="1234" t="s">
        <v>16</v>
      </c>
      <c r="B7" s="1234"/>
      <c r="C7" s="1234"/>
      <c r="D7" s="1232" t="s">
        <v>144</v>
      </c>
      <c r="E7" s="1232"/>
      <c r="F7" s="1232"/>
      <c r="G7" s="1232"/>
      <c r="H7" s="1232"/>
      <c r="I7" s="1232"/>
      <c r="J7" s="1232"/>
      <c r="K7" s="1232"/>
      <c r="L7" s="1232"/>
      <c r="M7" s="1197" t="s">
        <v>17</v>
      </c>
      <c r="N7" s="1200" t="s">
        <v>135</v>
      </c>
    </row>
    <row r="8" spans="1:14" s="1" customFormat="1" ht="5.25" customHeight="1" thickBot="1" x14ac:dyDescent="0.25">
      <c r="A8" s="16"/>
      <c r="B8" s="16"/>
      <c r="C8" s="16"/>
      <c r="D8" s="17"/>
      <c r="E8" s="17"/>
      <c r="F8" s="17"/>
      <c r="G8" s="18"/>
      <c r="H8" s="18"/>
      <c r="I8" s="19"/>
      <c r="J8" s="98"/>
    </row>
    <row r="9" spans="1:14" ht="18" thickBot="1" x14ac:dyDescent="0.35">
      <c r="A9" s="1201" t="s">
        <v>292</v>
      </c>
      <c r="B9" s="1202"/>
      <c r="C9" s="1202"/>
      <c r="D9" s="1202"/>
      <c r="E9" s="1202"/>
      <c r="F9" s="1202"/>
      <c r="G9" s="1202"/>
      <c r="H9" s="1202"/>
      <c r="I9" s="1202"/>
      <c r="J9" s="1202"/>
      <c r="K9" s="1202"/>
      <c r="L9" s="1202"/>
      <c r="M9" s="1202"/>
      <c r="N9" s="1203"/>
    </row>
    <row r="10" spans="1:14" ht="15.75" thickBot="1" x14ac:dyDescent="0.3">
      <c r="A10" s="1204"/>
      <c r="B10" s="1205" t="s">
        <v>293</v>
      </c>
      <c r="C10" s="1205" t="s">
        <v>294</v>
      </c>
      <c r="D10" s="1205" t="s">
        <v>295</v>
      </c>
      <c r="E10" s="1205" t="s">
        <v>296</v>
      </c>
      <c r="F10" s="1205" t="s">
        <v>297</v>
      </c>
      <c r="G10" s="1205" t="s">
        <v>298</v>
      </c>
      <c r="H10" s="1205" t="s">
        <v>299</v>
      </c>
      <c r="I10" s="1205" t="s">
        <v>300</v>
      </c>
      <c r="J10" s="1205" t="s">
        <v>301</v>
      </c>
      <c r="K10" s="1205" t="s">
        <v>302</v>
      </c>
      <c r="L10" s="1205" t="s">
        <v>303</v>
      </c>
      <c r="M10" s="1205" t="s">
        <v>304</v>
      </c>
      <c r="N10" s="1206" t="s">
        <v>305</v>
      </c>
    </row>
    <row r="11" spans="1:14" ht="15.75" thickBot="1" x14ac:dyDescent="0.3">
      <c r="A11" s="1207" t="s">
        <v>81</v>
      </c>
      <c r="B11" s="1208">
        <v>482883.50982985797</v>
      </c>
      <c r="C11" s="1208">
        <v>482883.50982985797</v>
      </c>
      <c r="D11" s="1208">
        <v>482883.50982985797</v>
      </c>
      <c r="E11" s="1208">
        <v>482883.50982985797</v>
      </c>
      <c r="F11" s="1208">
        <v>482883.50982985797</v>
      </c>
      <c r="G11" s="1208">
        <v>482883.50982985797</v>
      </c>
      <c r="H11" s="1208">
        <v>482883.50982985797</v>
      </c>
      <c r="I11" s="1208">
        <v>482883.50982985797</v>
      </c>
      <c r="J11" s="1208">
        <v>482883.50982985797</v>
      </c>
      <c r="K11" s="1208">
        <v>482883.50982985797</v>
      </c>
      <c r="L11" s="1208">
        <v>482883.50982985797</v>
      </c>
      <c r="M11" s="1208">
        <v>482883.50982985797</v>
      </c>
      <c r="N11" s="1209">
        <v>5794602.1179582961</v>
      </c>
    </row>
    <row r="12" spans="1:14" ht="15.75" thickBot="1" x14ac:dyDescent="0.3">
      <c r="A12" s="1207" t="s">
        <v>82</v>
      </c>
      <c r="B12" s="1210">
        <v>119389.59047887815</v>
      </c>
      <c r="C12" s="1210">
        <v>119389.59047887815</v>
      </c>
      <c r="D12" s="1210">
        <v>119389.59047887815</v>
      </c>
      <c r="E12" s="1210">
        <v>119389.59047887815</v>
      </c>
      <c r="F12" s="1210">
        <v>119389.59047887815</v>
      </c>
      <c r="G12" s="1210">
        <v>119389.59047887815</v>
      </c>
      <c r="H12" s="1210">
        <v>119389.59047887815</v>
      </c>
      <c r="I12" s="1210">
        <v>119389.59047887815</v>
      </c>
      <c r="J12" s="1210">
        <v>119389.59047887815</v>
      </c>
      <c r="K12" s="1210">
        <v>119389.59047887815</v>
      </c>
      <c r="L12" s="1210">
        <v>119389.59047887815</v>
      </c>
      <c r="M12" s="1210">
        <v>119389.59047887815</v>
      </c>
      <c r="N12" s="1209">
        <v>1432675.0857465379</v>
      </c>
    </row>
    <row r="13" spans="1:14" ht="15.75" thickBot="1" x14ac:dyDescent="0.3">
      <c r="A13" s="1207" t="s">
        <v>92</v>
      </c>
      <c r="B13" s="1210">
        <v>412789.76799235056</v>
      </c>
      <c r="C13" s="1210">
        <v>412789.76799235056</v>
      </c>
      <c r="D13" s="1210">
        <v>412789.76799235056</v>
      </c>
      <c r="E13" s="1210">
        <v>412789.76799235056</v>
      </c>
      <c r="F13" s="1210">
        <v>412789.76799235056</v>
      </c>
      <c r="G13" s="1210">
        <v>412789.76799235056</v>
      </c>
      <c r="H13" s="1210">
        <v>412789.76799235056</v>
      </c>
      <c r="I13" s="1210">
        <v>412789.76799235056</v>
      </c>
      <c r="J13" s="1210">
        <v>412789.76799235056</v>
      </c>
      <c r="K13" s="1210">
        <v>412789.76799235056</v>
      </c>
      <c r="L13" s="1210">
        <v>412789.76799235056</v>
      </c>
      <c r="M13" s="1210">
        <v>412789.76799235056</v>
      </c>
      <c r="N13" s="1209">
        <v>4953477.215908207</v>
      </c>
    </row>
    <row r="14" spans="1:14" ht="15.75" thickBot="1" x14ac:dyDescent="0.3">
      <c r="A14" s="1207" t="s">
        <v>93</v>
      </c>
      <c r="B14" s="1210">
        <v>102413.42451553699</v>
      </c>
      <c r="C14" s="1210">
        <v>102413.42451553699</v>
      </c>
      <c r="D14" s="1210">
        <v>102413.42451553699</v>
      </c>
      <c r="E14" s="1210">
        <v>102413.42451553699</v>
      </c>
      <c r="F14" s="1210">
        <v>102413.42451553699</v>
      </c>
      <c r="G14" s="1210">
        <v>102413.42451553699</v>
      </c>
      <c r="H14" s="1210">
        <v>102413.42451553699</v>
      </c>
      <c r="I14" s="1210">
        <v>102413.42451553699</v>
      </c>
      <c r="J14" s="1210">
        <v>102413.42451553699</v>
      </c>
      <c r="K14" s="1210">
        <v>102413.42451553699</v>
      </c>
      <c r="L14" s="1210">
        <v>102413.42451553699</v>
      </c>
      <c r="M14" s="1210">
        <v>102413.42451553699</v>
      </c>
      <c r="N14" s="1209">
        <v>1228961.0941864438</v>
      </c>
    </row>
    <row r="15" spans="1:14" ht="15.75" thickBot="1" x14ac:dyDescent="0.3">
      <c r="A15" s="1207" t="s">
        <v>113</v>
      </c>
      <c r="B15" s="1210">
        <v>427317.13062176533</v>
      </c>
      <c r="C15" s="1210">
        <v>427317.13062176533</v>
      </c>
      <c r="D15" s="1210">
        <v>427317.13062176533</v>
      </c>
      <c r="E15" s="1210">
        <v>427317.13062176533</v>
      </c>
      <c r="F15" s="1210">
        <v>427317.13062176533</v>
      </c>
      <c r="G15" s="1210">
        <v>427317.13062176533</v>
      </c>
      <c r="H15" s="1210">
        <v>427317.13062176533</v>
      </c>
      <c r="I15" s="1210">
        <v>427317.13062176533</v>
      </c>
      <c r="J15" s="1210">
        <v>427317.13062176533</v>
      </c>
      <c r="K15" s="1210">
        <v>427317.13062176533</v>
      </c>
      <c r="L15" s="1210">
        <v>427317.13062176533</v>
      </c>
      <c r="M15" s="1210">
        <v>427317.13062176533</v>
      </c>
      <c r="N15" s="1209">
        <v>5127805.5674611852</v>
      </c>
    </row>
    <row r="16" spans="1:14" ht="15.75" thickBot="1" x14ac:dyDescent="0.3">
      <c r="A16" s="1207" t="s">
        <v>125</v>
      </c>
      <c r="B16" s="1211">
        <v>106079.13010730293</v>
      </c>
      <c r="C16" s="1211">
        <v>106079.13010730293</v>
      </c>
      <c r="D16" s="1211">
        <v>106079.13010730293</v>
      </c>
      <c r="E16" s="1211">
        <v>106079.13010730293</v>
      </c>
      <c r="F16" s="1211">
        <v>106079.13010730293</v>
      </c>
      <c r="G16" s="1211">
        <v>106079.13010730293</v>
      </c>
      <c r="H16" s="1211">
        <v>106079.13010730293</v>
      </c>
      <c r="I16" s="1211">
        <v>106079.13010730293</v>
      </c>
      <c r="J16" s="1211">
        <v>106079.13010730293</v>
      </c>
      <c r="K16" s="1211">
        <v>106079.13010730293</v>
      </c>
      <c r="L16" s="1211">
        <v>106079.13010730293</v>
      </c>
      <c r="M16" s="1211">
        <v>106079.13010730293</v>
      </c>
      <c r="N16" s="1209">
        <v>1272949.5612876352</v>
      </c>
    </row>
    <row r="17" spans="1:14" ht="15.75" thickBot="1" x14ac:dyDescent="0.3">
      <c r="A17" s="253"/>
      <c r="B17" s="253"/>
      <c r="C17" s="253"/>
      <c r="D17" s="253"/>
      <c r="E17" s="253"/>
      <c r="F17" s="253"/>
      <c r="G17" s="253"/>
      <c r="H17" s="253"/>
      <c r="I17" s="253"/>
      <c r="J17" s="253"/>
      <c r="K17" s="253"/>
      <c r="L17" s="253"/>
      <c r="M17" s="1212" t="s">
        <v>306</v>
      </c>
      <c r="N17" s="1213">
        <v>19810470.482548304</v>
      </c>
    </row>
    <row r="18" spans="1:14" x14ac:dyDescent="0.25">
      <c r="A18" s="253"/>
      <c r="B18" s="253"/>
      <c r="C18" s="253"/>
      <c r="D18" s="253"/>
      <c r="E18" s="253"/>
      <c r="F18" s="253"/>
      <c r="G18" s="253"/>
      <c r="H18" s="253"/>
      <c r="I18" s="253"/>
      <c r="J18" s="253"/>
      <c r="K18" s="253"/>
      <c r="L18" s="253"/>
      <c r="M18" s="1214"/>
      <c r="N18" s="1215"/>
    </row>
    <row r="19" spans="1:14" s="1" customFormat="1" ht="12.75" x14ac:dyDescent="0.2">
      <c r="A19" s="1190"/>
      <c r="B19" s="1190"/>
      <c r="C19" s="1190"/>
      <c r="D19" s="1191"/>
      <c r="E19" s="1190"/>
      <c r="F19" s="1190"/>
      <c r="G19" s="1190"/>
      <c r="H19" s="1190"/>
      <c r="I19" s="1190"/>
      <c r="J19" s="1190"/>
      <c r="K19" s="1190"/>
      <c r="L19" s="1190"/>
      <c r="M19" s="1190"/>
      <c r="N19" s="1190"/>
    </row>
    <row r="20" spans="1:14" s="1" customFormat="1" ht="18" customHeight="1" x14ac:dyDescent="0.2">
      <c r="A20" s="1190"/>
      <c r="B20" s="1190"/>
      <c r="C20" s="1190"/>
      <c r="D20" s="1191"/>
      <c r="E20" s="1192"/>
      <c r="F20" s="1192"/>
      <c r="G20" s="1193"/>
      <c r="H20" s="1193"/>
      <c r="I20" s="1194"/>
      <c r="J20" s="1190"/>
      <c r="K20" s="1190"/>
      <c r="L20" s="1190"/>
      <c r="M20" s="1190"/>
      <c r="N20" s="1190"/>
    </row>
    <row r="21" spans="1:14" s="1" customFormat="1" ht="20.25" customHeight="1" x14ac:dyDescent="0.2">
      <c r="A21" s="1190"/>
      <c r="B21" s="1190"/>
      <c r="C21" s="1190"/>
      <c r="D21" s="1191"/>
      <c r="E21" s="1192"/>
      <c r="F21" s="1192"/>
      <c r="G21" s="1195"/>
      <c r="H21" s="1195"/>
      <c r="I21" s="1196"/>
      <c r="J21" s="1190"/>
      <c r="K21" s="1190"/>
      <c r="L21" s="1190"/>
      <c r="M21" s="1190"/>
      <c r="N21" s="1190"/>
    </row>
    <row r="22" spans="1:14" s="1" customFormat="1" ht="15" customHeight="1" x14ac:dyDescent="0.2">
      <c r="A22" s="1233" t="s">
        <v>12</v>
      </c>
      <c r="B22" s="1233"/>
      <c r="C22" s="1233"/>
      <c r="D22" s="1235" t="s">
        <v>156</v>
      </c>
      <c r="E22" s="1235"/>
      <c r="F22" s="1235"/>
      <c r="G22" s="1235"/>
      <c r="H22" s="1235"/>
      <c r="I22" s="1235"/>
      <c r="J22" s="1235"/>
      <c r="K22" s="1235"/>
      <c r="L22" s="1235"/>
      <c r="M22" s="1197" t="s">
        <v>136</v>
      </c>
      <c r="N22" s="1198">
        <v>45063</v>
      </c>
    </row>
    <row r="23" spans="1:14" s="1" customFormat="1" ht="25.5" customHeight="1" x14ac:dyDescent="0.2">
      <c r="A23" s="1233" t="s">
        <v>13</v>
      </c>
      <c r="B23" s="1233"/>
      <c r="C23" s="1233"/>
      <c r="D23" s="1232" t="s">
        <v>47</v>
      </c>
      <c r="E23" s="1232"/>
      <c r="F23" s="1232"/>
      <c r="G23" s="1232"/>
      <c r="H23" s="1232"/>
      <c r="I23" s="1232"/>
      <c r="J23" s="1232"/>
      <c r="K23" s="1232"/>
      <c r="L23" s="1232"/>
      <c r="M23" s="1197" t="s">
        <v>15</v>
      </c>
      <c r="N23" s="1199">
        <v>0.22470000000000001</v>
      </c>
    </row>
    <row r="24" spans="1:14" s="1" customFormat="1" ht="31.5" customHeight="1" x14ac:dyDescent="0.2">
      <c r="A24" s="1233" t="s">
        <v>14</v>
      </c>
      <c r="B24" s="1233"/>
      <c r="C24" s="1233"/>
      <c r="D24" s="1232" t="s">
        <v>143</v>
      </c>
      <c r="E24" s="1232"/>
      <c r="F24" s="1232"/>
      <c r="G24" s="1232"/>
      <c r="H24" s="1232"/>
      <c r="I24" s="1232"/>
      <c r="J24" s="1232"/>
      <c r="K24" s="1232"/>
      <c r="L24" s="1232"/>
      <c r="M24" s="1190"/>
      <c r="N24" s="1198" t="s">
        <v>166</v>
      </c>
    </row>
    <row r="25" spans="1:14" s="1" customFormat="1" ht="27" customHeight="1" x14ac:dyDescent="0.2">
      <c r="A25" s="1234" t="s">
        <v>16</v>
      </c>
      <c r="B25" s="1234"/>
      <c r="C25" s="1234"/>
      <c r="D25" s="1232" t="s">
        <v>144</v>
      </c>
      <c r="E25" s="1232"/>
      <c r="F25" s="1232"/>
      <c r="G25" s="1232"/>
      <c r="H25" s="1232"/>
      <c r="I25" s="1232"/>
      <c r="J25" s="1232"/>
      <c r="K25" s="1232"/>
      <c r="L25" s="1232"/>
      <c r="M25" s="1197" t="s">
        <v>17</v>
      </c>
      <c r="N25" s="1200" t="s">
        <v>135</v>
      </c>
    </row>
    <row r="26" spans="1:14" s="1" customFormat="1" ht="5.25" customHeight="1" thickBot="1" x14ac:dyDescent="0.25">
      <c r="A26" s="16"/>
      <c r="B26" s="16"/>
      <c r="C26" s="16"/>
      <c r="D26" s="17"/>
      <c r="E26" s="17"/>
      <c r="F26" s="17"/>
      <c r="G26" s="18"/>
      <c r="H26" s="18"/>
      <c r="I26" s="19"/>
      <c r="J26" s="98"/>
    </row>
    <row r="27" spans="1:14" ht="18" thickBot="1" x14ac:dyDescent="0.35">
      <c r="A27" s="1201" t="s">
        <v>292</v>
      </c>
      <c r="B27" s="1202"/>
      <c r="C27" s="1202"/>
      <c r="D27" s="1202"/>
      <c r="E27" s="1202"/>
      <c r="F27" s="1202"/>
      <c r="G27" s="1202"/>
      <c r="H27" s="1202"/>
      <c r="I27" s="1202"/>
      <c r="J27" s="1202"/>
      <c r="K27" s="1202"/>
      <c r="L27" s="1202"/>
      <c r="M27" s="1202"/>
      <c r="N27" s="1203"/>
    </row>
    <row r="28" spans="1:14" ht="15.75" thickBot="1" x14ac:dyDescent="0.3">
      <c r="A28" s="1204"/>
      <c r="B28" s="1205" t="s">
        <v>293</v>
      </c>
      <c r="C28" s="1205" t="s">
        <v>294</v>
      </c>
      <c r="D28" s="1205" t="s">
        <v>295</v>
      </c>
      <c r="E28" s="1205" t="s">
        <v>296</v>
      </c>
      <c r="F28" s="1205" t="s">
        <v>297</v>
      </c>
      <c r="G28" s="1205" t="s">
        <v>298</v>
      </c>
      <c r="H28" s="1205" t="s">
        <v>299</v>
      </c>
      <c r="I28" s="1205" t="s">
        <v>300</v>
      </c>
      <c r="J28" s="1205" t="s">
        <v>301</v>
      </c>
      <c r="K28" s="1205" t="s">
        <v>302</v>
      </c>
      <c r="L28" s="1205" t="s">
        <v>303</v>
      </c>
      <c r="M28" s="1205" t="s">
        <v>304</v>
      </c>
      <c r="N28" s="1205" t="s">
        <v>305</v>
      </c>
    </row>
    <row r="29" spans="1:14" ht="15.75" thickBot="1" x14ac:dyDescent="0.3">
      <c r="A29" s="1207" t="s">
        <v>81</v>
      </c>
      <c r="B29" s="1208">
        <v>470332.21077857848</v>
      </c>
      <c r="C29" s="1208">
        <v>470332.21077857848</v>
      </c>
      <c r="D29" s="1208">
        <v>470332.21077857848</v>
      </c>
      <c r="E29" s="1208">
        <v>470332.21077857848</v>
      </c>
      <c r="F29" s="1208">
        <v>470332.21077857848</v>
      </c>
      <c r="G29" s="1208">
        <v>470332.21077857848</v>
      </c>
      <c r="H29" s="1208">
        <v>470332.21077857848</v>
      </c>
      <c r="I29" s="1208">
        <v>470332.21077857848</v>
      </c>
      <c r="J29" s="1208">
        <v>470332.21077857848</v>
      </c>
      <c r="K29" s="1208">
        <v>470332.21077857848</v>
      </c>
      <c r="L29" s="1208">
        <v>470332.21077857848</v>
      </c>
      <c r="M29" s="1208">
        <v>470332.21077857848</v>
      </c>
      <c r="N29" s="1209">
        <v>5643986.529342941</v>
      </c>
    </row>
    <row r="30" spans="1:14" ht="15.75" thickBot="1" x14ac:dyDescent="0.3">
      <c r="A30" s="1207" t="s">
        <v>82</v>
      </c>
      <c r="B30" s="1210">
        <v>117219.57171464816</v>
      </c>
      <c r="C30" s="1210">
        <v>117219.57171464816</v>
      </c>
      <c r="D30" s="1210">
        <v>117219.57171464816</v>
      </c>
      <c r="E30" s="1210">
        <v>117219.57171464816</v>
      </c>
      <c r="F30" s="1210">
        <v>117219.57171464816</v>
      </c>
      <c r="G30" s="1210">
        <v>117219.57171464816</v>
      </c>
      <c r="H30" s="1210">
        <v>117219.57171464816</v>
      </c>
      <c r="I30" s="1210">
        <v>117219.57171464816</v>
      </c>
      <c r="J30" s="1210">
        <v>117219.57171464816</v>
      </c>
      <c r="K30" s="1210">
        <v>117219.57171464816</v>
      </c>
      <c r="L30" s="1210">
        <v>117219.57171464816</v>
      </c>
      <c r="M30" s="1210">
        <v>117219.57171464816</v>
      </c>
      <c r="N30" s="1209">
        <v>1406634.8605757775</v>
      </c>
    </row>
    <row r="31" spans="1:14" ht="15.75" thickBot="1" x14ac:dyDescent="0.3">
      <c r="A31" s="1207" t="s">
        <v>92</v>
      </c>
      <c r="B31" s="1210">
        <v>401818.64663797786</v>
      </c>
      <c r="C31" s="1210">
        <v>401818.64663797786</v>
      </c>
      <c r="D31" s="1210">
        <v>401818.64663797786</v>
      </c>
      <c r="E31" s="1210">
        <v>401818.64663797786</v>
      </c>
      <c r="F31" s="1210">
        <v>401818.64663797786</v>
      </c>
      <c r="G31" s="1210">
        <v>401818.64663797786</v>
      </c>
      <c r="H31" s="1210">
        <v>401818.64663797786</v>
      </c>
      <c r="I31" s="1210">
        <v>401818.64663797786</v>
      </c>
      <c r="J31" s="1210">
        <v>401818.64663797786</v>
      </c>
      <c r="K31" s="1210">
        <v>401818.64663797786</v>
      </c>
      <c r="L31" s="1210">
        <v>401818.64663797786</v>
      </c>
      <c r="M31" s="1210">
        <v>401818.64663797786</v>
      </c>
      <c r="N31" s="1209">
        <v>4821823.7596557355</v>
      </c>
    </row>
    <row r="32" spans="1:14" ht="15.75" thickBot="1" x14ac:dyDescent="0.3">
      <c r="A32" s="1207" t="s">
        <v>93</v>
      </c>
      <c r="B32" s="1210">
        <v>100170.41107411738</v>
      </c>
      <c r="C32" s="1210">
        <v>100170.41107411738</v>
      </c>
      <c r="D32" s="1210">
        <v>100170.41107411738</v>
      </c>
      <c r="E32" s="1210">
        <v>100170.41107411738</v>
      </c>
      <c r="F32" s="1210">
        <v>100170.41107411738</v>
      </c>
      <c r="G32" s="1210">
        <v>100170.41107411738</v>
      </c>
      <c r="H32" s="1210">
        <v>100170.41107411738</v>
      </c>
      <c r="I32" s="1210">
        <v>100170.41107411738</v>
      </c>
      <c r="J32" s="1210">
        <v>100170.41107411738</v>
      </c>
      <c r="K32" s="1210">
        <v>100170.41107411738</v>
      </c>
      <c r="L32" s="1210">
        <v>100170.41107411738</v>
      </c>
      <c r="M32" s="1210">
        <v>100170.41107411738</v>
      </c>
      <c r="N32" s="1209">
        <v>1202044.9328894087</v>
      </c>
    </row>
    <row r="33" spans="1:14" ht="15.75" thickBot="1" x14ac:dyDescent="0.3">
      <c r="A33" s="1207" t="s">
        <v>113</v>
      </c>
      <c r="B33" s="1210">
        <v>415858.88014741975</v>
      </c>
      <c r="C33" s="1210">
        <v>415858.88014741975</v>
      </c>
      <c r="D33" s="1210">
        <v>415858.88014741975</v>
      </c>
      <c r="E33" s="1210">
        <v>415858.88014741975</v>
      </c>
      <c r="F33" s="1210">
        <v>415858.88014741975</v>
      </c>
      <c r="G33" s="1210">
        <v>415858.88014741975</v>
      </c>
      <c r="H33" s="1210">
        <v>415858.88014741975</v>
      </c>
      <c r="I33" s="1210">
        <v>415858.88014741975</v>
      </c>
      <c r="J33" s="1210">
        <v>415858.88014741975</v>
      </c>
      <c r="K33" s="1210">
        <v>415858.88014741975</v>
      </c>
      <c r="L33" s="1210">
        <v>415858.88014741975</v>
      </c>
      <c r="M33" s="1210">
        <v>415858.88014741975</v>
      </c>
      <c r="N33" s="1209">
        <v>4990306.5617690375</v>
      </c>
    </row>
    <row r="34" spans="1:14" ht="15.75" thickBot="1" x14ac:dyDescent="0.3">
      <c r="A34" s="1207" t="s">
        <v>125</v>
      </c>
      <c r="B34" s="1211">
        <v>103713.89567989411</v>
      </c>
      <c r="C34" s="1211">
        <v>103713.89567989411</v>
      </c>
      <c r="D34" s="1211">
        <v>103713.89567989411</v>
      </c>
      <c r="E34" s="1211">
        <v>103713.89567989411</v>
      </c>
      <c r="F34" s="1211">
        <v>103713.89567989411</v>
      </c>
      <c r="G34" s="1211">
        <v>103713.89567989411</v>
      </c>
      <c r="H34" s="1211">
        <v>103713.89567989411</v>
      </c>
      <c r="I34" s="1211">
        <v>103713.89567989411</v>
      </c>
      <c r="J34" s="1211">
        <v>103713.89567989411</v>
      </c>
      <c r="K34" s="1211">
        <v>103713.89567989411</v>
      </c>
      <c r="L34" s="1211">
        <v>103713.89567989411</v>
      </c>
      <c r="M34" s="1211">
        <v>103713.89567989411</v>
      </c>
      <c r="N34" s="1209">
        <v>1244566.7481587294</v>
      </c>
    </row>
    <row r="35" spans="1:14" ht="15.75" thickBot="1" x14ac:dyDescent="0.3">
      <c r="A35" s="253"/>
      <c r="B35" s="253"/>
      <c r="C35" s="253"/>
      <c r="D35" s="253"/>
      <c r="E35" s="253"/>
      <c r="F35" s="253"/>
      <c r="G35" s="253"/>
      <c r="H35" s="253"/>
      <c r="I35" s="253"/>
      <c r="J35" s="253"/>
      <c r="K35" s="253"/>
      <c r="L35" s="253"/>
      <c r="M35" s="1212" t="s">
        <v>306</v>
      </c>
      <c r="N35" s="1213">
        <v>19309363.322391633</v>
      </c>
    </row>
  </sheetData>
  <mergeCells count="16">
    <mergeCell ref="A22:C22"/>
    <mergeCell ref="A23:C23"/>
    <mergeCell ref="A24:C24"/>
    <mergeCell ref="A25:C25"/>
    <mergeCell ref="D22:L22"/>
    <mergeCell ref="D23:L23"/>
    <mergeCell ref="D24:L24"/>
    <mergeCell ref="D25:L25"/>
    <mergeCell ref="D5:L5"/>
    <mergeCell ref="D6:L6"/>
    <mergeCell ref="D7:L7"/>
    <mergeCell ref="A4:C4"/>
    <mergeCell ref="A5:C5"/>
    <mergeCell ref="A6:C6"/>
    <mergeCell ref="A7:C7"/>
    <mergeCell ref="D4:L4"/>
  </mergeCells>
  <dataValidations count="1">
    <dataValidation type="list" allowBlank="1" showInputMessage="1" showErrorMessage="1" sqref="N5 N23">
      <formula1>#REF!</formula1>
    </dataValidation>
  </dataValidations>
  <printOptions horizontalCentered="1"/>
  <pageMargins left="0" right="0" top="0.78740157480314965" bottom="0.78740157480314965" header="0.31496062992125984" footer="0.31496062992125984"/>
  <pageSetup paperSize="9" scale="75" orientation="landscape" blackAndWhite="1" r:id="rId1"/>
  <rowBreaks count="1" manualBreakCount="1">
    <brk id="1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7"/>
  <sheetViews>
    <sheetView view="pageBreakPreview" topLeftCell="A381" zoomScaleNormal="70" zoomScaleSheetLayoutView="100" workbookViewId="0">
      <selection activeCell="O390" sqref="O390"/>
    </sheetView>
  </sheetViews>
  <sheetFormatPr defaultRowHeight="15" x14ac:dyDescent="0.25"/>
  <cols>
    <col min="1" max="1" width="5.7109375" style="1" customWidth="1"/>
    <col min="2" max="2" width="8.5703125" style="1" customWidth="1"/>
    <col min="3" max="3" width="10.140625" style="1" customWidth="1"/>
    <col min="4" max="4" width="47.7109375" style="2" customWidth="1"/>
    <col min="5" max="5" width="21" style="1" customWidth="1"/>
    <col min="6" max="6" width="10" style="1" customWidth="1"/>
    <col min="7" max="8" width="12.42578125" style="1" customWidth="1"/>
    <col min="9" max="9" width="17.28515625" style="1" customWidth="1"/>
    <col min="10" max="10" width="18.140625" style="1" customWidth="1"/>
  </cols>
  <sheetData>
    <row r="1" spans="1:10" s="1" customFormat="1" ht="12.75" x14ac:dyDescent="0.2">
      <c r="D1" s="2"/>
    </row>
    <row r="2" spans="1:10" s="1" customFormat="1" ht="18" customHeight="1" x14ac:dyDescent="0.2">
      <c r="D2" s="2"/>
      <c r="E2" s="3"/>
      <c r="F2" s="3"/>
      <c r="G2" s="4"/>
      <c r="H2" s="4"/>
      <c r="I2" s="5"/>
    </row>
    <row r="3" spans="1:10" s="1" customFormat="1" ht="20.25" customHeight="1" x14ac:dyDescent="0.2">
      <c r="D3" s="2"/>
      <c r="E3" s="3"/>
      <c r="F3" s="3"/>
      <c r="G3" s="6"/>
      <c r="H3" s="6"/>
      <c r="I3" s="7"/>
    </row>
    <row r="4" spans="1:10" s="1" customFormat="1" ht="15" customHeight="1" x14ac:dyDescent="0.2">
      <c r="A4" s="1259" t="s">
        <v>12</v>
      </c>
      <c r="B4" s="1259"/>
      <c r="C4" s="1259"/>
      <c r="D4" s="83" t="s">
        <v>156</v>
      </c>
      <c r="E4" s="83"/>
      <c r="F4" s="83"/>
      <c r="H4" s="8"/>
      <c r="I4" s="12" t="s">
        <v>136</v>
      </c>
      <c r="J4" s="9">
        <f ca="1">TODAY()</f>
        <v>45063</v>
      </c>
    </row>
    <row r="5" spans="1:10" s="1" customFormat="1" ht="25.5" customHeight="1" x14ac:dyDescent="0.2">
      <c r="A5" s="10" t="s">
        <v>13</v>
      </c>
      <c r="B5" s="10"/>
      <c r="C5" s="11"/>
      <c r="D5" s="1260" t="s">
        <v>47</v>
      </c>
      <c r="E5" s="1260"/>
      <c r="F5" s="1260"/>
      <c r="G5" s="1260"/>
      <c r="H5" s="1260"/>
      <c r="I5" s="12" t="s">
        <v>15</v>
      </c>
      <c r="J5" s="13">
        <v>0.22470000000000001</v>
      </c>
    </row>
    <row r="6" spans="1:10" s="1" customFormat="1" ht="31.5" customHeight="1" x14ac:dyDescent="0.2">
      <c r="A6" s="10" t="s">
        <v>14</v>
      </c>
      <c r="B6" s="10"/>
      <c r="C6" s="11"/>
      <c r="D6" s="1260" t="s">
        <v>143</v>
      </c>
      <c r="E6" s="1260"/>
      <c r="F6" s="1260"/>
      <c r="G6" s="1260"/>
      <c r="H6" s="1260"/>
      <c r="J6" s="9" t="str">
        <f>IF(J5=28.82%,"COM DESONERAÇÃO","SEM DESONERAÇÃO")</f>
        <v>SEM DESONERAÇÃO</v>
      </c>
    </row>
    <row r="7" spans="1:10" s="1" customFormat="1" ht="22.5" customHeight="1" x14ac:dyDescent="0.2">
      <c r="A7" s="10" t="s">
        <v>16</v>
      </c>
      <c r="B7" s="10"/>
      <c r="C7" s="14"/>
      <c r="D7" s="1261" t="s">
        <v>144</v>
      </c>
      <c r="E7" s="1261"/>
      <c r="F7" s="1261"/>
      <c r="G7" s="1261"/>
      <c r="H7" s="1261"/>
      <c r="I7" s="12" t="s">
        <v>17</v>
      </c>
      <c r="J7" s="15" t="s">
        <v>135</v>
      </c>
    </row>
    <row r="8" spans="1:10" s="1" customFormat="1" ht="5.25" customHeight="1" x14ac:dyDescent="0.2">
      <c r="A8" s="16"/>
      <c r="B8" s="16"/>
      <c r="C8" s="16"/>
      <c r="D8" s="17"/>
      <c r="E8" s="17"/>
      <c r="F8" s="17"/>
      <c r="G8" s="18"/>
      <c r="H8" s="18"/>
      <c r="I8" s="19"/>
      <c r="J8" s="98"/>
    </row>
    <row r="9" spans="1:10" s="1" customFormat="1" ht="42.75" customHeight="1" x14ac:dyDescent="0.2">
      <c r="A9" s="1262" t="s">
        <v>160</v>
      </c>
      <c r="B9" s="1262"/>
      <c r="C9" s="1262"/>
      <c r="D9" s="1262"/>
      <c r="E9" s="1262"/>
      <c r="F9" s="1262"/>
      <c r="G9" s="1262"/>
      <c r="H9" s="1262"/>
      <c r="I9" s="1262"/>
      <c r="J9" s="1262"/>
    </row>
    <row r="10" spans="1:10" s="1" customFormat="1" ht="5.25" customHeight="1" x14ac:dyDescent="0.2">
      <c r="A10" s="20"/>
      <c r="B10" s="20"/>
      <c r="C10" s="20"/>
      <c r="D10" s="21"/>
      <c r="E10" s="21"/>
      <c r="F10" s="21"/>
      <c r="G10" s="22"/>
      <c r="H10" s="22"/>
      <c r="I10" s="23"/>
    </row>
    <row r="11" spans="1:10" s="24" customFormat="1" ht="45" customHeight="1" x14ac:dyDescent="0.25">
      <c r="A11" s="129">
        <v>1</v>
      </c>
      <c r="B11" s="130" t="s">
        <v>81</v>
      </c>
      <c r="C11" s="1257" t="s">
        <v>115</v>
      </c>
      <c r="D11" s="1258"/>
      <c r="E11" s="1258"/>
      <c r="F11" s="1258"/>
      <c r="G11" s="1258"/>
      <c r="H11" s="1258"/>
      <c r="I11" s="1258"/>
      <c r="J11" s="1258"/>
    </row>
    <row r="12" spans="1:10" x14ac:dyDescent="0.25">
      <c r="A12" s="123" t="s">
        <v>18</v>
      </c>
      <c r="B12" s="124" t="s">
        <v>19</v>
      </c>
      <c r="C12" s="125"/>
      <c r="D12" s="126"/>
      <c r="E12" s="127"/>
      <c r="F12" s="127"/>
      <c r="G12" s="127"/>
      <c r="H12" s="127"/>
      <c r="I12" s="127"/>
      <c r="J12" s="128"/>
    </row>
    <row r="13" spans="1:10" x14ac:dyDescent="0.25">
      <c r="A13" s="118"/>
      <c r="B13" s="119"/>
      <c r="C13" s="120"/>
      <c r="D13" s="121"/>
      <c r="E13" s="1255" t="s">
        <v>157</v>
      </c>
      <c r="F13" s="1255"/>
      <c r="G13" s="1255"/>
      <c r="H13" s="1255"/>
      <c r="I13" s="1255"/>
      <c r="J13" s="122">
        <v>690</v>
      </c>
    </row>
    <row r="14" spans="1:10" ht="15.75" thickBot="1" x14ac:dyDescent="0.3">
      <c r="A14" s="118"/>
      <c r="B14" s="119"/>
      <c r="C14" s="120"/>
      <c r="D14" s="121"/>
      <c r="E14" s="1256" t="s">
        <v>145</v>
      </c>
      <c r="F14" s="1256"/>
      <c r="G14" s="1256"/>
      <c r="H14" s="1256"/>
      <c r="I14" s="1256"/>
      <c r="J14" s="122">
        <v>9.9</v>
      </c>
    </row>
    <row r="15" spans="1:10" x14ac:dyDescent="0.25">
      <c r="A15" s="77" t="s">
        <v>34</v>
      </c>
      <c r="B15" s="78" t="s">
        <v>52</v>
      </c>
      <c r="C15" s="79"/>
      <c r="D15" s="80"/>
      <c r="E15" s="81"/>
      <c r="F15" s="81"/>
      <c r="G15" s="81"/>
      <c r="H15" s="81"/>
      <c r="I15" s="81"/>
      <c r="J15" s="81"/>
    </row>
    <row r="16" spans="1:10" ht="23.25" thickBot="1" x14ac:dyDescent="0.3">
      <c r="A16" s="75" t="s">
        <v>20</v>
      </c>
      <c r="B16" s="75" t="s">
        <v>0</v>
      </c>
      <c r="C16" s="75" t="s">
        <v>21</v>
      </c>
      <c r="D16" s="76" t="s">
        <v>9</v>
      </c>
      <c r="E16" s="75" t="s">
        <v>22</v>
      </c>
      <c r="F16" s="75" t="s">
        <v>23</v>
      </c>
      <c r="G16" s="75" t="s">
        <v>24</v>
      </c>
      <c r="H16" s="76" t="s">
        <v>48</v>
      </c>
      <c r="I16" s="75" t="s">
        <v>25</v>
      </c>
      <c r="J16" s="76" t="s">
        <v>26</v>
      </c>
    </row>
    <row r="17" spans="1:10" ht="45.75" thickTop="1" x14ac:dyDescent="0.25">
      <c r="A17" s="104" t="s">
        <v>27</v>
      </c>
      <c r="B17" s="193" t="s">
        <v>10</v>
      </c>
      <c r="C17" s="194" t="s">
        <v>55</v>
      </c>
      <c r="D17" s="106" t="s">
        <v>80</v>
      </c>
      <c r="E17" s="105" t="s">
        <v>4</v>
      </c>
      <c r="F17" s="116">
        <v>690</v>
      </c>
      <c r="G17" s="199">
        <v>285.53519011583285</v>
      </c>
      <c r="H17" s="107">
        <v>349.69494733486044</v>
      </c>
      <c r="I17" s="108">
        <v>197019.28117992467</v>
      </c>
      <c r="J17" s="109">
        <v>241289.5136610537</v>
      </c>
    </row>
    <row r="18" spans="1:10" ht="33.75" x14ac:dyDescent="0.25">
      <c r="A18" s="62" t="s">
        <v>28</v>
      </c>
      <c r="B18" s="195" t="s">
        <v>11</v>
      </c>
      <c r="C18" s="196" t="s">
        <v>55</v>
      </c>
      <c r="D18" s="72" t="s">
        <v>78</v>
      </c>
      <c r="E18" s="63" t="s">
        <v>73</v>
      </c>
      <c r="F18" s="117">
        <v>690</v>
      </c>
      <c r="G18" s="200">
        <v>191.38155113038255</v>
      </c>
      <c r="H18" s="64">
        <v>234.38498566937949</v>
      </c>
      <c r="I18" s="65">
        <v>132053.27027996397</v>
      </c>
      <c r="J18" s="66">
        <v>161725.64011187185</v>
      </c>
    </row>
    <row r="19" spans="1:10" x14ac:dyDescent="0.25">
      <c r="A19" s="28"/>
      <c r="B19" s="24"/>
      <c r="C19" s="24"/>
      <c r="D19" s="29"/>
      <c r="E19" s="24"/>
      <c r="F19" s="24"/>
      <c r="G19" s="61"/>
      <c r="H19" s="61" t="s">
        <v>50</v>
      </c>
      <c r="I19" s="67">
        <v>329072.55145988864</v>
      </c>
      <c r="J19" s="67">
        <v>403015.15377292555</v>
      </c>
    </row>
    <row r="20" spans="1:10" s="24" customFormat="1" ht="6" customHeight="1" x14ac:dyDescent="0.25">
      <c r="A20" s="28"/>
      <c r="D20" s="29"/>
      <c r="G20" s="61"/>
      <c r="H20" s="61"/>
      <c r="I20" s="67"/>
      <c r="J20" s="67"/>
    </row>
    <row r="21" spans="1:10" x14ac:dyDescent="0.25">
      <c r="A21" s="82" t="s">
        <v>62</v>
      </c>
      <c r="B21" s="134" t="s">
        <v>146</v>
      </c>
      <c r="C21" s="134"/>
      <c r="D21" s="134"/>
      <c r="E21" s="134"/>
      <c r="F21" s="134"/>
      <c r="G21" s="134"/>
      <c r="H21" s="134"/>
      <c r="I21" s="134"/>
      <c r="J21" s="134"/>
    </row>
    <row r="22" spans="1:10" s="24" customFormat="1" ht="6" customHeight="1" thickBot="1" x14ac:dyDescent="0.3">
      <c r="A22" s="28"/>
      <c r="D22" s="29"/>
      <c r="G22" s="61"/>
      <c r="H22" s="61"/>
      <c r="I22" s="67"/>
      <c r="J22" s="67"/>
    </row>
    <row r="23" spans="1:10" x14ac:dyDescent="0.25">
      <c r="A23" s="77" t="s">
        <v>51</v>
      </c>
      <c r="B23" s="78" t="s">
        <v>137</v>
      </c>
      <c r="C23" s="79"/>
      <c r="D23" s="80"/>
      <c r="E23" s="81"/>
      <c r="F23" s="81"/>
      <c r="G23" s="81"/>
      <c r="H23" s="81"/>
      <c r="I23" s="81"/>
      <c r="J23" s="81"/>
    </row>
    <row r="24" spans="1:10" ht="23.25" thickBot="1" x14ac:dyDescent="0.3">
      <c r="A24" s="75" t="s">
        <v>20</v>
      </c>
      <c r="B24" s="75" t="s">
        <v>0</v>
      </c>
      <c r="C24" s="75" t="s">
        <v>21</v>
      </c>
      <c r="D24" s="76" t="s">
        <v>9</v>
      </c>
      <c r="E24" s="75" t="s">
        <v>22</v>
      </c>
      <c r="F24" s="75" t="s">
        <v>23</v>
      </c>
      <c r="G24" s="75" t="s">
        <v>24</v>
      </c>
      <c r="H24" s="76" t="s">
        <v>48</v>
      </c>
      <c r="I24" s="75" t="s">
        <v>25</v>
      </c>
      <c r="J24" s="76" t="s">
        <v>26</v>
      </c>
    </row>
    <row r="25" spans="1:10" ht="34.5" thickTop="1" x14ac:dyDescent="0.25">
      <c r="A25" s="68" t="s">
        <v>27</v>
      </c>
      <c r="B25" s="111">
        <v>95879</v>
      </c>
      <c r="C25" s="110" t="s">
        <v>46</v>
      </c>
      <c r="D25" s="73" t="s">
        <v>3</v>
      </c>
      <c r="E25" s="74" t="s">
        <v>1</v>
      </c>
      <c r="F25" s="192">
        <v>6831</v>
      </c>
      <c r="G25" s="112">
        <v>1.37</v>
      </c>
      <c r="H25" s="69">
        <v>1.6778390000000001</v>
      </c>
      <c r="I25" s="70">
        <v>9358.4700000000012</v>
      </c>
      <c r="J25" s="71">
        <v>11461.318209000001</v>
      </c>
    </row>
    <row r="26" spans="1:10" x14ac:dyDescent="0.25">
      <c r="A26" s="28"/>
      <c r="B26" s="24"/>
      <c r="C26" s="24"/>
      <c r="D26" s="29"/>
      <c r="E26" s="24"/>
      <c r="F26" s="24"/>
      <c r="G26" s="61"/>
      <c r="H26" s="61" t="s">
        <v>50</v>
      </c>
      <c r="I26" s="67">
        <v>9358.4700000000012</v>
      </c>
      <c r="J26" s="67">
        <v>11461.318209000001</v>
      </c>
    </row>
    <row r="27" spans="1:10" s="24" customFormat="1" ht="6" customHeight="1" x14ac:dyDescent="0.25">
      <c r="A27" s="28"/>
      <c r="D27" s="29"/>
      <c r="G27" s="61"/>
      <c r="H27" s="61"/>
      <c r="I27" s="67"/>
      <c r="J27" s="67"/>
    </row>
    <row r="28" spans="1:10" x14ac:dyDescent="0.25">
      <c r="A28" s="82" t="s">
        <v>62</v>
      </c>
      <c r="B28" s="134" t="s">
        <v>148</v>
      </c>
      <c r="C28" s="134"/>
      <c r="D28" s="134"/>
      <c r="E28" s="103"/>
      <c r="F28" s="103"/>
      <c r="G28" s="103"/>
      <c r="H28" s="103"/>
      <c r="I28" s="103"/>
      <c r="J28" s="103"/>
    </row>
    <row r="29" spans="1:10" ht="15.75" thickBot="1" x14ac:dyDescent="0.3">
      <c r="A29" s="28"/>
      <c r="B29" s="27"/>
      <c r="C29" s="27"/>
      <c r="D29" s="26"/>
      <c r="E29" s="27"/>
      <c r="F29" s="30"/>
      <c r="G29" s="31"/>
      <c r="H29" s="31"/>
      <c r="I29" s="31"/>
      <c r="J29" s="24"/>
    </row>
    <row r="30" spans="1:10" x14ac:dyDescent="0.25">
      <c r="A30" s="77" t="s">
        <v>36</v>
      </c>
      <c r="B30" s="78" t="s">
        <v>53</v>
      </c>
      <c r="C30" s="79"/>
      <c r="D30" s="80"/>
      <c r="E30" s="81"/>
      <c r="F30" s="81"/>
      <c r="G30" s="81"/>
      <c r="H30" s="81"/>
      <c r="I30" s="81"/>
      <c r="J30" s="81"/>
    </row>
    <row r="31" spans="1:10" ht="23.25" thickBot="1" x14ac:dyDescent="0.3">
      <c r="A31" s="75" t="s">
        <v>20</v>
      </c>
      <c r="B31" s="75" t="s">
        <v>0</v>
      </c>
      <c r="C31" s="75" t="s">
        <v>21</v>
      </c>
      <c r="D31" s="76" t="s">
        <v>9</v>
      </c>
      <c r="E31" s="75" t="s">
        <v>22</v>
      </c>
      <c r="F31" s="75" t="s">
        <v>23</v>
      </c>
      <c r="G31" s="75" t="s">
        <v>24</v>
      </c>
      <c r="H31" s="76" t="s">
        <v>48</v>
      </c>
      <c r="I31" s="75" t="s">
        <v>25</v>
      </c>
      <c r="J31" s="76" t="s">
        <v>26</v>
      </c>
    </row>
    <row r="32" spans="1:10" ht="102" thickTop="1" x14ac:dyDescent="0.25">
      <c r="A32" s="68" t="s">
        <v>27</v>
      </c>
      <c r="B32" s="197" t="s">
        <v>49</v>
      </c>
      <c r="C32" s="198" t="s">
        <v>55</v>
      </c>
      <c r="D32" s="73" t="s">
        <v>161</v>
      </c>
      <c r="E32" s="74" t="s">
        <v>72</v>
      </c>
      <c r="F32" s="115">
        <v>1</v>
      </c>
      <c r="G32" s="201">
        <v>3960.6999720302088</v>
      </c>
      <c r="H32" s="69">
        <v>4850.6692557453962</v>
      </c>
      <c r="I32" s="70">
        <v>3960.6999720302088</v>
      </c>
      <c r="J32" s="71">
        <v>4850.6692557453962</v>
      </c>
    </row>
    <row r="33" spans="1:10" x14ac:dyDescent="0.25">
      <c r="A33" s="28"/>
      <c r="B33" s="24"/>
      <c r="C33" s="24"/>
      <c r="D33" s="29"/>
      <c r="E33" s="24"/>
      <c r="F33" s="24"/>
      <c r="G33" s="61"/>
      <c r="H33" s="61" t="s">
        <v>50</v>
      </c>
      <c r="I33" s="67">
        <v>3960.6999720302088</v>
      </c>
      <c r="J33" s="67">
        <v>4850.6692557453962</v>
      </c>
    </row>
    <row r="34" spans="1:10" ht="15.75" thickBot="1" x14ac:dyDescent="0.3">
      <c r="A34" s="28"/>
      <c r="B34" s="24"/>
      <c r="C34" s="24"/>
      <c r="D34" s="29"/>
      <c r="E34" s="24"/>
      <c r="F34" s="24"/>
      <c r="G34" s="61"/>
      <c r="H34" s="61"/>
      <c r="I34" s="67"/>
      <c r="J34" s="67"/>
    </row>
    <row r="35" spans="1:10" x14ac:dyDescent="0.25">
      <c r="A35" s="77" t="s">
        <v>37</v>
      </c>
      <c r="B35" s="78" t="s">
        <v>54</v>
      </c>
      <c r="C35" s="79"/>
      <c r="D35" s="80"/>
      <c r="E35" s="81"/>
      <c r="F35" s="81"/>
      <c r="G35" s="81"/>
      <c r="H35" s="81"/>
      <c r="I35" s="81"/>
      <c r="J35" s="81"/>
    </row>
    <row r="36" spans="1:10" ht="23.25" thickBot="1" x14ac:dyDescent="0.3">
      <c r="A36" s="75" t="s">
        <v>20</v>
      </c>
      <c r="B36" s="75" t="s">
        <v>0</v>
      </c>
      <c r="C36" s="75" t="s">
        <v>21</v>
      </c>
      <c r="D36" s="76" t="s">
        <v>9</v>
      </c>
      <c r="E36" s="75" t="s">
        <v>22</v>
      </c>
      <c r="F36" s="75" t="s">
        <v>23</v>
      </c>
      <c r="G36" s="75" t="s">
        <v>24</v>
      </c>
      <c r="H36" s="76" t="s">
        <v>48</v>
      </c>
      <c r="I36" s="75" t="s">
        <v>25</v>
      </c>
      <c r="J36" s="76" t="s">
        <v>26</v>
      </c>
    </row>
    <row r="37" spans="1:10" ht="15.75" thickTop="1" x14ac:dyDescent="0.25">
      <c r="A37" s="68" t="s">
        <v>27</v>
      </c>
      <c r="B37" s="74" t="s">
        <v>60</v>
      </c>
      <c r="C37" s="210" t="s">
        <v>33</v>
      </c>
      <c r="D37" s="73" t="s">
        <v>56</v>
      </c>
      <c r="E37" s="74" t="s">
        <v>5</v>
      </c>
      <c r="F37" s="115">
        <v>8</v>
      </c>
      <c r="G37" s="209">
        <v>112.8125</v>
      </c>
      <c r="H37" s="69">
        <v>138.16146874999998</v>
      </c>
      <c r="I37" s="70">
        <v>902.5</v>
      </c>
      <c r="J37" s="71">
        <v>1105.2917499999999</v>
      </c>
    </row>
    <row r="38" spans="1:10" x14ac:dyDescent="0.25">
      <c r="A38" s="28"/>
      <c r="B38" s="24"/>
      <c r="C38" s="24"/>
      <c r="D38" s="29"/>
      <c r="E38" s="24"/>
      <c r="F38" s="24"/>
      <c r="G38" s="61"/>
      <c r="H38" s="61" t="s">
        <v>50</v>
      </c>
      <c r="I38" s="67">
        <v>902.5</v>
      </c>
      <c r="J38" s="67">
        <v>1105.2917499999999</v>
      </c>
    </row>
    <row r="39" spans="1:10" s="24" customFormat="1" ht="6" customHeight="1" x14ac:dyDescent="0.25">
      <c r="A39" s="28"/>
      <c r="D39" s="29"/>
      <c r="G39" s="61"/>
      <c r="H39" s="61"/>
      <c r="I39" s="67"/>
      <c r="J39" s="67"/>
    </row>
    <row r="40" spans="1:10" x14ac:dyDescent="0.25">
      <c r="A40" s="82" t="s">
        <v>62</v>
      </c>
      <c r="B40" s="134" t="s">
        <v>63</v>
      </c>
      <c r="C40" s="134"/>
      <c r="D40" s="134"/>
      <c r="E40" s="134"/>
      <c r="F40" s="134"/>
      <c r="G40" s="134"/>
      <c r="H40" s="134"/>
      <c r="I40" s="134"/>
      <c r="J40" s="134"/>
    </row>
    <row r="41" spans="1:10" ht="15.75" thickBot="1" x14ac:dyDescent="0.3">
      <c r="A41" s="28"/>
      <c r="B41" s="24"/>
      <c r="C41" s="24"/>
      <c r="D41" s="29"/>
      <c r="E41" s="24"/>
      <c r="F41" s="24"/>
      <c r="G41" s="61"/>
      <c r="H41" s="61"/>
      <c r="I41" s="67"/>
      <c r="J41" s="67"/>
    </row>
    <row r="42" spans="1:10" x14ac:dyDescent="0.25">
      <c r="A42" s="77" t="s">
        <v>57</v>
      </c>
      <c r="B42" s="78" t="s">
        <v>58</v>
      </c>
      <c r="C42" s="79"/>
      <c r="D42" s="80"/>
      <c r="E42" s="81"/>
      <c r="F42" s="81"/>
      <c r="G42" s="81"/>
      <c r="H42" s="81"/>
      <c r="I42" s="81"/>
      <c r="J42" s="81"/>
    </row>
    <row r="43" spans="1:10" ht="23.25" thickBot="1" x14ac:dyDescent="0.3">
      <c r="A43" s="75" t="s">
        <v>20</v>
      </c>
      <c r="B43" s="75" t="s">
        <v>0</v>
      </c>
      <c r="C43" s="75" t="s">
        <v>21</v>
      </c>
      <c r="D43" s="76" t="s">
        <v>9</v>
      </c>
      <c r="E43" s="75" t="s">
        <v>22</v>
      </c>
      <c r="F43" s="75" t="s">
        <v>23</v>
      </c>
      <c r="G43" s="75" t="s">
        <v>24</v>
      </c>
      <c r="H43" s="76" t="s">
        <v>48</v>
      </c>
      <c r="I43" s="75" t="s">
        <v>25</v>
      </c>
      <c r="J43" s="76" t="s">
        <v>26</v>
      </c>
    </row>
    <row r="44" spans="1:10" ht="15.75" thickTop="1" x14ac:dyDescent="0.25">
      <c r="A44" s="164" t="s">
        <v>27</v>
      </c>
      <c r="B44" s="165" t="s">
        <v>59</v>
      </c>
      <c r="C44" s="202" t="s">
        <v>33</v>
      </c>
      <c r="D44" s="166" t="s">
        <v>61</v>
      </c>
      <c r="E44" s="167" t="s">
        <v>8</v>
      </c>
      <c r="F44" s="168">
        <v>1</v>
      </c>
      <c r="G44" s="189">
        <v>185.41666666666666</v>
      </c>
      <c r="H44" s="170">
        <v>227.07979166666664</v>
      </c>
      <c r="I44" s="171">
        <v>185.41666666666666</v>
      </c>
      <c r="J44" s="172">
        <v>227.07979166666664</v>
      </c>
    </row>
    <row r="45" spans="1:10" x14ac:dyDescent="0.25">
      <c r="A45" s="156" t="s">
        <v>28</v>
      </c>
      <c r="B45" s="157" t="s">
        <v>66</v>
      </c>
      <c r="C45" s="203" t="s">
        <v>33</v>
      </c>
      <c r="D45" s="158" t="s">
        <v>147</v>
      </c>
      <c r="E45" s="159" t="s">
        <v>5</v>
      </c>
      <c r="F45" s="160">
        <v>1</v>
      </c>
      <c r="G45" s="191">
        <v>54.99</v>
      </c>
      <c r="H45" s="161">
        <v>67.34625299999999</v>
      </c>
      <c r="I45" s="162">
        <v>54.99</v>
      </c>
      <c r="J45" s="163">
        <v>67.34625299999999</v>
      </c>
    </row>
    <row r="46" spans="1:10" x14ac:dyDescent="0.25">
      <c r="A46" s="28"/>
      <c r="B46" s="24"/>
      <c r="C46" s="24"/>
      <c r="D46" s="29"/>
      <c r="E46" s="24"/>
      <c r="F46" s="24"/>
      <c r="G46" s="61"/>
      <c r="H46" s="61" t="s">
        <v>50</v>
      </c>
      <c r="I46" s="67">
        <v>240.40666666666667</v>
      </c>
      <c r="J46" s="67">
        <v>294.4260446666666</v>
      </c>
    </row>
    <row r="47" spans="1:10" ht="15.75" thickBot="1" x14ac:dyDescent="0.3">
      <c r="A47" s="25"/>
      <c r="B47" s="51"/>
      <c r="C47" s="51"/>
      <c r="D47" s="51"/>
      <c r="E47" s="51"/>
      <c r="F47" s="51"/>
      <c r="G47" s="51"/>
      <c r="H47" s="51"/>
      <c r="I47" s="51"/>
      <c r="J47" s="51"/>
    </row>
    <row r="48" spans="1:10" x14ac:dyDescent="0.25">
      <c r="A48" s="77" t="s">
        <v>65</v>
      </c>
      <c r="B48" s="78" t="s">
        <v>64</v>
      </c>
      <c r="C48" s="79"/>
      <c r="D48" s="80"/>
      <c r="E48" s="81"/>
      <c r="F48" s="81"/>
      <c r="G48" s="81"/>
      <c r="H48" s="81"/>
      <c r="I48" s="81"/>
      <c r="J48" s="81"/>
    </row>
    <row r="49" spans="1:10" ht="23.25" thickBot="1" x14ac:dyDescent="0.3">
      <c r="A49" s="75" t="s">
        <v>20</v>
      </c>
      <c r="B49" s="75" t="s">
        <v>0</v>
      </c>
      <c r="C49" s="75" t="s">
        <v>21</v>
      </c>
      <c r="D49" s="76" t="s">
        <v>9</v>
      </c>
      <c r="E49" s="75" t="s">
        <v>22</v>
      </c>
      <c r="F49" s="75" t="s">
        <v>23</v>
      </c>
      <c r="G49" s="75" t="s">
        <v>24</v>
      </c>
      <c r="H49" s="76" t="s">
        <v>48</v>
      </c>
      <c r="I49" s="75" t="s">
        <v>25</v>
      </c>
      <c r="J49" s="76" t="s">
        <v>26</v>
      </c>
    </row>
    <row r="50" spans="1:10" ht="15.75" thickTop="1" x14ac:dyDescent="0.25">
      <c r="A50" s="164" t="s">
        <v>27</v>
      </c>
      <c r="B50" s="205">
        <v>101452</v>
      </c>
      <c r="C50" s="205" t="s">
        <v>46</v>
      </c>
      <c r="D50" s="166" t="s">
        <v>7</v>
      </c>
      <c r="E50" s="165" t="s">
        <v>5</v>
      </c>
      <c r="F50" s="174">
        <v>8</v>
      </c>
      <c r="G50" s="169">
        <v>3860.06</v>
      </c>
      <c r="H50" s="170">
        <v>4727.4154819999994</v>
      </c>
      <c r="I50" s="171">
        <v>30880.48</v>
      </c>
      <c r="J50" s="172">
        <v>37819.323855999995</v>
      </c>
    </row>
    <row r="51" spans="1:10" ht="22.5" x14ac:dyDescent="0.25">
      <c r="A51" s="156" t="s">
        <v>28</v>
      </c>
      <c r="B51" s="206">
        <v>93572</v>
      </c>
      <c r="C51" s="206" t="s">
        <v>46</v>
      </c>
      <c r="D51" s="158" t="s">
        <v>6</v>
      </c>
      <c r="E51" s="157" t="s">
        <v>5</v>
      </c>
      <c r="F51" s="173">
        <v>1</v>
      </c>
      <c r="G51" s="207">
        <v>4115.32</v>
      </c>
      <c r="H51" s="161">
        <v>5040.0324039999996</v>
      </c>
      <c r="I51" s="162">
        <v>4115.32</v>
      </c>
      <c r="J51" s="163">
        <v>5040.0324039999996</v>
      </c>
    </row>
    <row r="52" spans="1:10" x14ac:dyDescent="0.25">
      <c r="A52" s="28"/>
      <c r="B52" s="24"/>
      <c r="C52" s="24"/>
      <c r="D52" s="29"/>
      <c r="E52" s="24"/>
      <c r="F52" s="24"/>
      <c r="G52" s="61"/>
      <c r="H52" s="61" t="s">
        <v>50</v>
      </c>
      <c r="I52" s="67">
        <v>34995.800000000003</v>
      </c>
      <c r="J52" s="67">
        <v>42859.356259999993</v>
      </c>
    </row>
    <row r="53" spans="1:10" ht="15.75" thickBot="1" x14ac:dyDescent="0.3">
      <c r="A53" s="25"/>
      <c r="B53" s="51"/>
      <c r="C53" s="51"/>
      <c r="D53" s="51"/>
      <c r="E53" s="51"/>
      <c r="F53" s="51"/>
      <c r="G53" s="51"/>
      <c r="H53" s="51"/>
      <c r="I53" s="51"/>
      <c r="J53" s="51"/>
    </row>
    <row r="54" spans="1:10" x14ac:dyDescent="0.25">
      <c r="A54" s="77" t="s">
        <v>67</v>
      </c>
      <c r="B54" s="78" t="s">
        <v>68</v>
      </c>
      <c r="C54" s="79"/>
      <c r="D54" s="80"/>
      <c r="E54" s="81"/>
      <c r="F54" s="81"/>
      <c r="G54" s="81"/>
      <c r="H54" s="81"/>
      <c r="I54" s="81"/>
      <c r="J54" s="81"/>
    </row>
    <row r="55" spans="1:10" ht="23.25" thickBot="1" x14ac:dyDescent="0.3">
      <c r="A55" s="75" t="s">
        <v>20</v>
      </c>
      <c r="B55" s="75" t="s">
        <v>0</v>
      </c>
      <c r="C55" s="75" t="s">
        <v>21</v>
      </c>
      <c r="D55" s="76" t="s">
        <v>9</v>
      </c>
      <c r="E55" s="75" t="s">
        <v>22</v>
      </c>
      <c r="F55" s="75" t="s">
        <v>23</v>
      </c>
      <c r="G55" s="75" t="s">
        <v>24</v>
      </c>
      <c r="H55" s="76" t="s">
        <v>48</v>
      </c>
      <c r="I55" s="75" t="s">
        <v>25</v>
      </c>
      <c r="J55" s="76" t="s">
        <v>26</v>
      </c>
    </row>
    <row r="56" spans="1:10" ht="23.25" thickTop="1" x14ac:dyDescent="0.25">
      <c r="A56" s="164" t="s">
        <v>27</v>
      </c>
      <c r="B56" s="205">
        <v>34498</v>
      </c>
      <c r="C56" s="205" t="s">
        <v>46</v>
      </c>
      <c r="D56" s="166" t="s">
        <v>77</v>
      </c>
      <c r="E56" s="165" t="s">
        <v>8</v>
      </c>
      <c r="F56" s="174">
        <v>16</v>
      </c>
      <c r="G56" s="169">
        <v>8.3141666666666669</v>
      </c>
      <c r="H56" s="170">
        <v>10.182359916666666</v>
      </c>
      <c r="I56" s="171">
        <v>133.02666666666667</v>
      </c>
      <c r="J56" s="172">
        <v>162.91775866666666</v>
      </c>
    </row>
    <row r="57" spans="1:10" ht="22.5" x14ac:dyDescent="0.25">
      <c r="A57" s="104" t="s">
        <v>28</v>
      </c>
      <c r="B57" s="105" t="s">
        <v>74</v>
      </c>
      <c r="C57" s="204" t="s">
        <v>33</v>
      </c>
      <c r="D57" s="106" t="s">
        <v>75</v>
      </c>
      <c r="E57" s="177" t="s">
        <v>8</v>
      </c>
      <c r="F57" s="178">
        <v>26</v>
      </c>
      <c r="G57" s="190">
        <v>3.663745833333333</v>
      </c>
      <c r="H57" s="107">
        <v>4.4869895220833325</v>
      </c>
      <c r="I57" s="108">
        <v>95.257391666666663</v>
      </c>
      <c r="J57" s="109">
        <v>116.66172757416665</v>
      </c>
    </row>
    <row r="58" spans="1:10" ht="33.75" x14ac:dyDescent="0.25">
      <c r="A58" s="62" t="s">
        <v>29</v>
      </c>
      <c r="B58" s="63" t="s">
        <v>69</v>
      </c>
      <c r="C58" s="212" t="s">
        <v>70</v>
      </c>
      <c r="D58" s="72" t="s">
        <v>71</v>
      </c>
      <c r="E58" s="63" t="s">
        <v>5</v>
      </c>
      <c r="F58" s="176">
        <v>33</v>
      </c>
      <c r="G58" s="208">
        <v>160</v>
      </c>
      <c r="H58" s="64">
        <v>195.952</v>
      </c>
      <c r="I58" s="65">
        <v>5280</v>
      </c>
      <c r="J58" s="66">
        <v>6466.4160000000002</v>
      </c>
    </row>
    <row r="59" spans="1:10" x14ac:dyDescent="0.25">
      <c r="A59" s="28"/>
      <c r="B59" s="24"/>
      <c r="C59" s="24"/>
      <c r="D59" s="29"/>
      <c r="E59" s="24"/>
      <c r="F59" s="24"/>
      <c r="G59" s="61"/>
      <c r="H59" s="61" t="s">
        <v>50</v>
      </c>
      <c r="I59" s="67">
        <v>5508.2840583333336</v>
      </c>
      <c r="J59" s="67">
        <v>6745.9954862408331</v>
      </c>
    </row>
    <row r="60" spans="1:10" ht="15.75" thickBot="1" x14ac:dyDescent="0.3">
      <c r="A60" s="25"/>
      <c r="B60" s="51"/>
      <c r="C60" s="51"/>
      <c r="D60" s="51"/>
      <c r="E60" s="51"/>
      <c r="F60" s="51"/>
      <c r="G60" s="51"/>
      <c r="H60" s="51"/>
      <c r="I60" s="51"/>
      <c r="J60" s="51"/>
    </row>
    <row r="61" spans="1:10" x14ac:dyDescent="0.25">
      <c r="A61" s="1263" t="s">
        <v>76</v>
      </c>
      <c r="B61" s="1263"/>
      <c r="C61" s="1263"/>
      <c r="D61" s="1263"/>
      <c r="E61" s="1263"/>
      <c r="F61" s="1263"/>
      <c r="G61" s="1263"/>
      <c r="H61" s="1263"/>
      <c r="I61" s="1263"/>
      <c r="J61" s="1263"/>
    </row>
    <row r="62" spans="1:10" x14ac:dyDescent="0.25">
      <c r="A62" s="28"/>
      <c r="B62" s="27"/>
      <c r="C62" s="27"/>
      <c r="D62" s="26"/>
      <c r="E62" s="27"/>
      <c r="F62" s="232"/>
      <c r="G62" s="232"/>
      <c r="H62" s="31"/>
      <c r="I62" s="34"/>
      <c r="J62" s="100"/>
    </row>
    <row r="63" spans="1:10" x14ac:dyDescent="0.25">
      <c r="A63" s="28"/>
      <c r="B63" s="27"/>
      <c r="C63" s="97" t="s">
        <v>34</v>
      </c>
      <c r="D63" s="95" t="s">
        <v>52</v>
      </c>
      <c r="E63" s="86"/>
      <c r="F63" s="1246">
        <v>329072.55145988864</v>
      </c>
      <c r="G63" s="1247"/>
      <c r="H63" s="33"/>
      <c r="I63" s="85"/>
      <c r="J63" s="90"/>
    </row>
    <row r="64" spans="1:10" x14ac:dyDescent="0.25">
      <c r="A64" s="28"/>
      <c r="B64" s="27"/>
      <c r="C64" s="97" t="s">
        <v>35</v>
      </c>
      <c r="D64" s="95" t="s">
        <v>137</v>
      </c>
      <c r="E64" s="86"/>
      <c r="F64" s="1246">
        <v>9358.4700000000012</v>
      </c>
      <c r="G64" s="1247"/>
      <c r="H64" s="33"/>
      <c r="I64" s="85"/>
      <c r="J64" s="90"/>
    </row>
    <row r="65" spans="1:10" x14ac:dyDescent="0.25">
      <c r="A65" s="28"/>
      <c r="B65" s="27"/>
      <c r="C65" s="97" t="s">
        <v>36</v>
      </c>
      <c r="D65" s="95" t="s">
        <v>53</v>
      </c>
      <c r="E65" s="86"/>
      <c r="F65" s="1246">
        <v>3960.6999720302088</v>
      </c>
      <c r="G65" s="1247"/>
      <c r="H65" s="33"/>
      <c r="I65" s="85"/>
      <c r="J65" s="90"/>
    </row>
    <row r="66" spans="1:10" x14ac:dyDescent="0.25">
      <c r="A66" s="28"/>
      <c r="B66" s="27"/>
      <c r="C66" s="97" t="s">
        <v>37</v>
      </c>
      <c r="D66" s="96" t="s">
        <v>54</v>
      </c>
      <c r="E66" s="87"/>
      <c r="F66" s="1246">
        <v>902.5</v>
      </c>
      <c r="G66" s="1247"/>
      <c r="H66" s="33"/>
      <c r="I66" s="85"/>
      <c r="J66" s="90"/>
    </row>
    <row r="67" spans="1:10" x14ac:dyDescent="0.25">
      <c r="A67" s="28"/>
      <c r="B67" s="27"/>
      <c r="C67" s="97" t="s">
        <v>57</v>
      </c>
      <c r="D67" s="96" t="s">
        <v>58</v>
      </c>
      <c r="E67" s="87"/>
      <c r="F67" s="1246">
        <v>240.40666666666667</v>
      </c>
      <c r="G67" s="1247"/>
      <c r="H67" s="33"/>
      <c r="I67" s="85"/>
      <c r="J67" s="91"/>
    </row>
    <row r="68" spans="1:10" x14ac:dyDescent="0.25">
      <c r="A68" s="28"/>
      <c r="B68" s="27"/>
      <c r="C68" s="97" t="s">
        <v>65</v>
      </c>
      <c r="D68" s="96" t="s">
        <v>64</v>
      </c>
      <c r="E68" s="87"/>
      <c r="F68" s="1246">
        <v>34995.800000000003</v>
      </c>
      <c r="G68" s="1247"/>
      <c r="H68" s="33"/>
      <c r="I68" s="85"/>
      <c r="J68" s="91"/>
    </row>
    <row r="69" spans="1:10" x14ac:dyDescent="0.25">
      <c r="A69" s="28"/>
      <c r="B69" s="27"/>
      <c r="C69" s="97" t="s">
        <v>67</v>
      </c>
      <c r="D69" s="96" t="s">
        <v>68</v>
      </c>
      <c r="E69" s="87"/>
      <c r="F69" s="1246">
        <v>5508.2840583333336</v>
      </c>
      <c r="G69" s="1247"/>
      <c r="H69" s="33"/>
      <c r="I69" s="85"/>
      <c r="J69" s="91"/>
    </row>
    <row r="70" spans="1:10" ht="6" customHeight="1" x14ac:dyDescent="0.25">
      <c r="A70" s="28"/>
      <c r="B70" s="27"/>
      <c r="C70" s="32"/>
      <c r="D70" s="83"/>
      <c r="E70" s="84"/>
      <c r="F70" s="85"/>
      <c r="G70" s="85"/>
      <c r="H70" s="33"/>
      <c r="I70" s="85"/>
      <c r="J70" s="33"/>
    </row>
    <row r="71" spans="1:10" x14ac:dyDescent="0.25">
      <c r="A71" s="28"/>
      <c r="B71" s="27"/>
      <c r="C71" s="32"/>
      <c r="D71" s="93" t="s">
        <v>38</v>
      </c>
      <c r="E71" s="87"/>
      <c r="F71" s="1246">
        <v>384038.71215691883</v>
      </c>
      <c r="G71" s="1247"/>
      <c r="H71" s="33"/>
      <c r="I71" s="85"/>
      <c r="J71" s="90"/>
    </row>
    <row r="72" spans="1:10" x14ac:dyDescent="0.25">
      <c r="A72" s="28"/>
      <c r="B72" s="27"/>
      <c r="C72" s="27"/>
      <c r="D72" s="94" t="s">
        <v>39</v>
      </c>
      <c r="E72" s="89">
        <v>0.22470000000000001</v>
      </c>
      <c r="F72" s="1246">
        <v>86293.498621659659</v>
      </c>
      <c r="G72" s="1247"/>
      <c r="H72" s="33"/>
      <c r="I72" s="85"/>
      <c r="J72" s="90"/>
    </row>
    <row r="73" spans="1:10" x14ac:dyDescent="0.25">
      <c r="A73" s="28"/>
      <c r="B73" s="27"/>
      <c r="C73" s="27"/>
      <c r="D73" s="99" t="s">
        <v>139</v>
      </c>
      <c r="E73" s="88"/>
      <c r="F73" s="1248">
        <v>470332.21077857848</v>
      </c>
      <c r="G73" s="1249"/>
      <c r="H73" s="101"/>
      <c r="I73" s="102"/>
      <c r="J73" s="92"/>
    </row>
    <row r="74" spans="1:10" x14ac:dyDescent="0.25">
      <c r="A74" s="28"/>
      <c r="B74" s="27"/>
      <c r="C74" s="27"/>
      <c r="D74" s="222" t="s">
        <v>140</v>
      </c>
      <c r="E74" s="27"/>
      <c r="F74" s="1250">
        <v>5643986.5293429419</v>
      </c>
      <c r="G74" s="1251"/>
      <c r="H74" s="101"/>
      <c r="I74" s="102"/>
      <c r="J74" s="92"/>
    </row>
    <row r="75" spans="1:10" x14ac:dyDescent="0.25">
      <c r="A75" s="25"/>
      <c r="B75" s="51"/>
      <c r="C75" s="51"/>
      <c r="D75" s="113" t="s">
        <v>138</v>
      </c>
      <c r="E75" s="51"/>
      <c r="F75" s="1252">
        <v>681.6408851863456</v>
      </c>
      <c r="G75" s="1253"/>
      <c r="H75" s="51"/>
      <c r="I75" s="51"/>
      <c r="J75" s="51"/>
    </row>
    <row r="76" spans="1:10" s="1" customFormat="1" ht="5.25" customHeight="1" x14ac:dyDescent="0.2">
      <c r="A76" s="20"/>
      <c r="B76" s="20"/>
      <c r="C76" s="20"/>
      <c r="D76" s="21"/>
      <c r="E76" s="21"/>
      <c r="F76" s="21"/>
      <c r="G76" s="22"/>
      <c r="H76" s="22"/>
      <c r="I76" s="23"/>
    </row>
    <row r="77" spans="1:10" ht="45.75" customHeight="1" x14ac:dyDescent="0.25">
      <c r="A77" s="131">
        <v>2</v>
      </c>
      <c r="B77" s="132" t="s">
        <v>82</v>
      </c>
      <c r="C77" s="1257" t="s">
        <v>115</v>
      </c>
      <c r="D77" s="1258"/>
      <c r="E77" s="1258"/>
      <c r="F77" s="1258"/>
      <c r="G77" s="1258"/>
      <c r="H77" s="1258"/>
      <c r="I77" s="1258"/>
      <c r="J77" s="1258"/>
    </row>
    <row r="78" spans="1:10" x14ac:dyDescent="0.25">
      <c r="A78" s="123" t="s">
        <v>83</v>
      </c>
      <c r="B78" s="133" t="s">
        <v>159</v>
      </c>
      <c r="C78" s="125"/>
      <c r="D78" s="126"/>
      <c r="E78" s="127"/>
      <c r="F78" s="127"/>
      <c r="G78" s="127"/>
      <c r="H78" s="127"/>
      <c r="I78" s="127"/>
      <c r="J78" s="128"/>
    </row>
    <row r="79" spans="1:10" x14ac:dyDescent="0.25">
      <c r="A79" s="118"/>
      <c r="B79" s="119"/>
      <c r="C79" s="120"/>
      <c r="D79" s="121"/>
      <c r="E79" s="1255" t="s">
        <v>157</v>
      </c>
      <c r="F79" s="1255"/>
      <c r="G79" s="1255"/>
      <c r="H79" s="1255"/>
      <c r="I79" s="1255"/>
      <c r="J79" s="122">
        <v>140</v>
      </c>
    </row>
    <row r="80" spans="1:10" ht="15.75" thickBot="1" x14ac:dyDescent="0.3">
      <c r="A80" s="118"/>
      <c r="B80" s="119"/>
      <c r="C80" s="120"/>
      <c r="D80" s="121"/>
      <c r="E80" s="1256" t="s">
        <v>145</v>
      </c>
      <c r="F80" s="1256"/>
      <c r="G80" s="1256"/>
      <c r="H80" s="1256"/>
      <c r="I80" s="1256"/>
      <c r="J80" s="122">
        <v>9.9</v>
      </c>
    </row>
    <row r="81" spans="1:10" x14ac:dyDescent="0.25">
      <c r="A81" s="77" t="s">
        <v>84</v>
      </c>
      <c r="B81" s="78" t="s">
        <v>52</v>
      </c>
      <c r="C81" s="79"/>
      <c r="D81" s="80"/>
      <c r="E81" s="81"/>
      <c r="F81" s="81"/>
      <c r="G81" s="81"/>
      <c r="H81" s="81"/>
      <c r="I81" s="81"/>
      <c r="J81" s="81"/>
    </row>
    <row r="82" spans="1:10" ht="23.25" thickBot="1" x14ac:dyDescent="0.3">
      <c r="A82" s="75" t="s">
        <v>20</v>
      </c>
      <c r="B82" s="75" t="s">
        <v>0</v>
      </c>
      <c r="C82" s="75" t="s">
        <v>21</v>
      </c>
      <c r="D82" s="76" t="s">
        <v>9</v>
      </c>
      <c r="E82" s="75" t="s">
        <v>22</v>
      </c>
      <c r="F82" s="75" t="s">
        <v>23</v>
      </c>
      <c r="G82" s="75" t="s">
        <v>24</v>
      </c>
      <c r="H82" s="76" t="s">
        <v>48</v>
      </c>
      <c r="I82" s="75" t="s">
        <v>25</v>
      </c>
      <c r="J82" s="76" t="s">
        <v>26</v>
      </c>
    </row>
    <row r="83" spans="1:10" ht="45.75" thickTop="1" x14ac:dyDescent="0.25">
      <c r="A83" s="104" t="s">
        <v>27</v>
      </c>
      <c r="B83" s="193" t="s">
        <v>10</v>
      </c>
      <c r="C83" s="194" t="s">
        <v>55</v>
      </c>
      <c r="D83" s="106" t="s">
        <v>80</v>
      </c>
      <c r="E83" s="105" t="s">
        <v>4</v>
      </c>
      <c r="F83" s="116">
        <v>140</v>
      </c>
      <c r="G83" s="199">
        <v>285.53519011583285</v>
      </c>
      <c r="H83" s="107">
        <v>349.69494733486044</v>
      </c>
      <c r="I83" s="108">
        <v>39974.926616216602</v>
      </c>
      <c r="J83" s="109">
        <v>48957.292626880459</v>
      </c>
    </row>
    <row r="84" spans="1:10" ht="33.75" x14ac:dyDescent="0.25">
      <c r="A84" s="62" t="s">
        <v>28</v>
      </c>
      <c r="B84" s="195" t="s">
        <v>11</v>
      </c>
      <c r="C84" s="196" t="s">
        <v>55</v>
      </c>
      <c r="D84" s="72" t="s">
        <v>78</v>
      </c>
      <c r="E84" s="63" t="s">
        <v>73</v>
      </c>
      <c r="F84" s="117">
        <v>140</v>
      </c>
      <c r="G84" s="200">
        <v>191.38155113038255</v>
      </c>
      <c r="H84" s="64">
        <v>234.38498566937949</v>
      </c>
      <c r="I84" s="65">
        <v>26793.417158253556</v>
      </c>
      <c r="J84" s="66">
        <v>32813.89799371313</v>
      </c>
    </row>
    <row r="85" spans="1:10" x14ac:dyDescent="0.25">
      <c r="A85" s="28"/>
      <c r="B85" s="24"/>
      <c r="C85" s="24"/>
      <c r="D85" s="29"/>
      <c r="E85" s="24"/>
      <c r="F85" s="24"/>
      <c r="G85" s="61"/>
      <c r="H85" s="61" t="s">
        <v>50</v>
      </c>
      <c r="I85" s="67">
        <v>66768.343774470151</v>
      </c>
      <c r="J85" s="67">
        <v>81771.190620593581</v>
      </c>
    </row>
    <row r="86" spans="1:10" ht="15.75" thickBot="1" x14ac:dyDescent="0.3">
      <c r="A86" s="28"/>
      <c r="B86" s="27"/>
      <c r="C86" s="27"/>
      <c r="D86" s="26"/>
      <c r="E86" s="27"/>
      <c r="F86" s="30"/>
      <c r="G86" s="31"/>
      <c r="H86" s="31"/>
      <c r="I86" s="31"/>
      <c r="J86" s="24"/>
    </row>
    <row r="87" spans="1:10" x14ac:dyDescent="0.25">
      <c r="A87" s="77" t="s">
        <v>85</v>
      </c>
      <c r="B87" s="78" t="s">
        <v>137</v>
      </c>
      <c r="C87" s="79"/>
      <c r="D87" s="80"/>
      <c r="E87" s="81"/>
      <c r="F87" s="81"/>
      <c r="G87" s="81"/>
      <c r="H87" s="81"/>
      <c r="I87" s="81"/>
      <c r="J87" s="81"/>
    </row>
    <row r="88" spans="1:10" ht="23.25" thickBot="1" x14ac:dyDescent="0.3">
      <c r="A88" s="75" t="s">
        <v>20</v>
      </c>
      <c r="B88" s="75" t="s">
        <v>0</v>
      </c>
      <c r="C88" s="75" t="s">
        <v>21</v>
      </c>
      <c r="D88" s="76" t="s">
        <v>9</v>
      </c>
      <c r="E88" s="75" t="s">
        <v>22</v>
      </c>
      <c r="F88" s="75" t="s">
        <v>23</v>
      </c>
      <c r="G88" s="75" t="s">
        <v>24</v>
      </c>
      <c r="H88" s="76" t="s">
        <v>48</v>
      </c>
      <c r="I88" s="75" t="s">
        <v>25</v>
      </c>
      <c r="J88" s="76" t="s">
        <v>26</v>
      </c>
    </row>
    <row r="89" spans="1:10" ht="34.5" thickTop="1" x14ac:dyDescent="0.25">
      <c r="A89" s="68" t="s">
        <v>27</v>
      </c>
      <c r="B89" s="111">
        <v>95879</v>
      </c>
      <c r="C89" s="110" t="s">
        <v>46</v>
      </c>
      <c r="D89" s="73" t="s">
        <v>3</v>
      </c>
      <c r="E89" s="74" t="s">
        <v>1</v>
      </c>
      <c r="F89" s="192">
        <v>1386</v>
      </c>
      <c r="G89" s="112">
        <v>1.37</v>
      </c>
      <c r="H89" s="69">
        <v>1.6778390000000001</v>
      </c>
      <c r="I89" s="70">
        <v>1898.8200000000002</v>
      </c>
      <c r="J89" s="71">
        <v>2325.4848540000003</v>
      </c>
    </row>
    <row r="90" spans="1:10" x14ac:dyDescent="0.25">
      <c r="A90" s="28"/>
      <c r="B90" s="24"/>
      <c r="C90" s="24"/>
      <c r="D90" s="29"/>
      <c r="E90" s="24"/>
      <c r="F90" s="24"/>
      <c r="G90" s="61"/>
      <c r="H90" s="61" t="s">
        <v>50</v>
      </c>
      <c r="I90" s="67">
        <v>1898.8200000000002</v>
      </c>
      <c r="J90" s="67">
        <v>2325.4848540000003</v>
      </c>
    </row>
    <row r="91" spans="1:10" s="24" customFormat="1" ht="6" customHeight="1" x14ac:dyDescent="0.25">
      <c r="A91" s="28"/>
      <c r="D91" s="29"/>
      <c r="G91" s="61"/>
      <c r="H91" s="61"/>
      <c r="I91" s="67"/>
      <c r="J91" s="67"/>
    </row>
    <row r="92" spans="1:10" x14ac:dyDescent="0.25">
      <c r="A92" s="82" t="s">
        <v>62</v>
      </c>
      <c r="B92" s="134" t="s">
        <v>149</v>
      </c>
      <c r="C92" s="134"/>
      <c r="D92" s="134"/>
      <c r="E92" s="103"/>
      <c r="F92" s="103"/>
      <c r="G92" s="103"/>
      <c r="H92" s="103"/>
      <c r="I92" s="103"/>
      <c r="J92" s="103"/>
    </row>
    <row r="93" spans="1:10" ht="15.75" thickBot="1" x14ac:dyDescent="0.3">
      <c r="A93" s="28"/>
      <c r="B93" s="27"/>
      <c r="C93" s="27"/>
      <c r="D93" s="26"/>
      <c r="E93" s="27"/>
      <c r="F93" s="30"/>
      <c r="G93" s="31"/>
      <c r="H93" s="31"/>
      <c r="I93" s="31"/>
      <c r="J93" s="24"/>
    </row>
    <row r="94" spans="1:10" x14ac:dyDescent="0.25">
      <c r="A94" s="77" t="s">
        <v>86</v>
      </c>
      <c r="B94" s="78" t="s">
        <v>53</v>
      </c>
      <c r="C94" s="79"/>
      <c r="D94" s="80"/>
      <c r="E94" s="81"/>
      <c r="F94" s="81"/>
      <c r="G94" s="81"/>
      <c r="H94" s="81"/>
      <c r="I94" s="81"/>
      <c r="J94" s="81"/>
    </row>
    <row r="95" spans="1:10" ht="23.25" thickBot="1" x14ac:dyDescent="0.3">
      <c r="A95" s="75" t="s">
        <v>20</v>
      </c>
      <c r="B95" s="75" t="s">
        <v>0</v>
      </c>
      <c r="C95" s="75" t="s">
        <v>21</v>
      </c>
      <c r="D95" s="76" t="s">
        <v>9</v>
      </c>
      <c r="E95" s="75" t="s">
        <v>22</v>
      </c>
      <c r="F95" s="75" t="s">
        <v>23</v>
      </c>
      <c r="G95" s="75" t="s">
        <v>24</v>
      </c>
      <c r="H95" s="76" t="s">
        <v>48</v>
      </c>
      <c r="I95" s="75" t="s">
        <v>25</v>
      </c>
      <c r="J95" s="76" t="s">
        <v>26</v>
      </c>
    </row>
    <row r="96" spans="1:10" ht="102" thickTop="1" x14ac:dyDescent="0.25">
      <c r="A96" s="68" t="s">
        <v>27</v>
      </c>
      <c r="B96" s="197" t="s">
        <v>49</v>
      </c>
      <c r="C96" s="198" t="s">
        <v>55</v>
      </c>
      <c r="D96" s="73" t="s">
        <v>161</v>
      </c>
      <c r="E96" s="74" t="s">
        <v>72</v>
      </c>
      <c r="F96" s="115">
        <v>1</v>
      </c>
      <c r="G96" s="201">
        <v>3960.6999720302088</v>
      </c>
      <c r="H96" s="69">
        <v>4850.6692557453962</v>
      </c>
      <c r="I96" s="70">
        <v>3960.6999720302088</v>
      </c>
      <c r="J96" s="71">
        <v>4850.6692557453962</v>
      </c>
    </row>
    <row r="97" spans="1:10" x14ac:dyDescent="0.25">
      <c r="A97" s="28"/>
      <c r="B97" s="24"/>
      <c r="C97" s="24"/>
      <c r="D97" s="29"/>
      <c r="E97" s="24"/>
      <c r="F97" s="24"/>
      <c r="G97" s="61"/>
      <c r="H97" s="61" t="s">
        <v>50</v>
      </c>
      <c r="I97" s="67">
        <v>3960.6999720302088</v>
      </c>
      <c r="J97" s="67">
        <v>4850.6692557453962</v>
      </c>
    </row>
    <row r="98" spans="1:10" ht="15.75" thickBot="1" x14ac:dyDescent="0.3">
      <c r="A98" s="28"/>
      <c r="B98" s="24"/>
      <c r="C98" s="24"/>
      <c r="D98" s="29"/>
      <c r="E98" s="24"/>
      <c r="F98" s="24"/>
      <c r="G98" s="61"/>
      <c r="H98" s="61"/>
      <c r="I98" s="67"/>
      <c r="J98" s="67"/>
    </row>
    <row r="99" spans="1:10" x14ac:dyDescent="0.25">
      <c r="A99" s="77" t="s">
        <v>87</v>
      </c>
      <c r="B99" s="78" t="s">
        <v>54</v>
      </c>
      <c r="C99" s="79"/>
      <c r="D99" s="80"/>
      <c r="E99" s="81"/>
      <c r="F99" s="81"/>
      <c r="G99" s="81"/>
      <c r="H99" s="81"/>
      <c r="I99" s="81"/>
      <c r="J99" s="81"/>
    </row>
    <row r="100" spans="1:10" ht="23.25" thickBot="1" x14ac:dyDescent="0.3">
      <c r="A100" s="75" t="s">
        <v>20</v>
      </c>
      <c r="B100" s="75" t="s">
        <v>0</v>
      </c>
      <c r="C100" s="75" t="s">
        <v>21</v>
      </c>
      <c r="D100" s="76" t="s">
        <v>9</v>
      </c>
      <c r="E100" s="75" t="s">
        <v>22</v>
      </c>
      <c r="F100" s="75" t="s">
        <v>23</v>
      </c>
      <c r="G100" s="75" t="s">
        <v>24</v>
      </c>
      <c r="H100" s="76" t="s">
        <v>48</v>
      </c>
      <c r="I100" s="75" t="s">
        <v>25</v>
      </c>
      <c r="J100" s="76" t="s">
        <v>26</v>
      </c>
    </row>
    <row r="101" spans="1:10" ht="15.75" thickTop="1" x14ac:dyDescent="0.25">
      <c r="A101" s="68" t="s">
        <v>27</v>
      </c>
      <c r="B101" s="74" t="s">
        <v>60</v>
      </c>
      <c r="C101" s="210" t="s">
        <v>33</v>
      </c>
      <c r="D101" s="73" t="s">
        <v>56</v>
      </c>
      <c r="E101" s="74" t="s">
        <v>5</v>
      </c>
      <c r="F101" s="115">
        <v>4</v>
      </c>
      <c r="G101" s="209">
        <v>112.8125</v>
      </c>
      <c r="H101" s="69">
        <v>138.16146874999998</v>
      </c>
      <c r="I101" s="70">
        <v>451.25</v>
      </c>
      <c r="J101" s="71">
        <v>552.64587499999993</v>
      </c>
    </row>
    <row r="102" spans="1:10" x14ac:dyDescent="0.25">
      <c r="A102" s="28"/>
      <c r="B102" s="24"/>
      <c r="C102" s="24"/>
      <c r="D102" s="29"/>
      <c r="E102" s="24"/>
      <c r="F102" s="24"/>
      <c r="G102" s="61"/>
      <c r="H102" s="61" t="s">
        <v>50</v>
      </c>
      <c r="I102" s="67">
        <v>451.25</v>
      </c>
      <c r="J102" s="67">
        <v>552.64587499999993</v>
      </c>
    </row>
    <row r="103" spans="1:10" s="24" customFormat="1" ht="6" customHeight="1" x14ac:dyDescent="0.25">
      <c r="A103" s="28"/>
      <c r="D103" s="29"/>
      <c r="G103" s="61"/>
      <c r="H103" s="61"/>
      <c r="I103" s="67"/>
      <c r="J103" s="67"/>
    </row>
    <row r="104" spans="1:10" x14ac:dyDescent="0.25">
      <c r="A104" s="82" t="s">
        <v>62</v>
      </c>
      <c r="B104" s="134" t="s">
        <v>63</v>
      </c>
      <c r="C104" s="134"/>
      <c r="D104" s="134"/>
      <c r="E104" s="134"/>
      <c r="F104" s="134"/>
      <c r="G104" s="134"/>
      <c r="H104" s="134"/>
      <c r="I104" s="134"/>
      <c r="J104" s="134"/>
    </row>
    <row r="105" spans="1:10" ht="15.75" thickBot="1" x14ac:dyDescent="0.3">
      <c r="A105" s="28"/>
      <c r="B105" s="24"/>
      <c r="C105" s="24"/>
      <c r="D105" s="29"/>
      <c r="E105" s="24"/>
      <c r="F105" s="24"/>
      <c r="G105" s="61"/>
      <c r="H105" s="61"/>
      <c r="I105" s="67"/>
      <c r="J105" s="67"/>
    </row>
    <row r="106" spans="1:10" x14ac:dyDescent="0.25">
      <c r="A106" s="77" t="s">
        <v>88</v>
      </c>
      <c r="B106" s="78" t="s">
        <v>58</v>
      </c>
      <c r="C106" s="79"/>
      <c r="D106" s="80"/>
      <c r="E106" s="81"/>
      <c r="F106" s="81"/>
      <c r="G106" s="81"/>
      <c r="H106" s="81"/>
      <c r="I106" s="81"/>
      <c r="J106" s="81"/>
    </row>
    <row r="107" spans="1:10" ht="23.25" thickBot="1" x14ac:dyDescent="0.3">
      <c r="A107" s="75" t="s">
        <v>20</v>
      </c>
      <c r="B107" s="75" t="s">
        <v>0</v>
      </c>
      <c r="C107" s="75" t="s">
        <v>21</v>
      </c>
      <c r="D107" s="76" t="s">
        <v>9</v>
      </c>
      <c r="E107" s="75" t="s">
        <v>22</v>
      </c>
      <c r="F107" s="75" t="s">
        <v>23</v>
      </c>
      <c r="G107" s="75" t="s">
        <v>24</v>
      </c>
      <c r="H107" s="76" t="s">
        <v>48</v>
      </c>
      <c r="I107" s="75" t="s">
        <v>25</v>
      </c>
      <c r="J107" s="76" t="s">
        <v>26</v>
      </c>
    </row>
    <row r="108" spans="1:10" ht="15.75" thickTop="1" x14ac:dyDescent="0.25">
      <c r="A108" s="164" t="s">
        <v>27</v>
      </c>
      <c r="B108" s="165" t="s">
        <v>59</v>
      </c>
      <c r="C108" s="202" t="s">
        <v>33</v>
      </c>
      <c r="D108" s="166" t="s">
        <v>61</v>
      </c>
      <c r="E108" s="167" t="s">
        <v>8</v>
      </c>
      <c r="F108" s="168">
        <v>1</v>
      </c>
      <c r="G108" s="189">
        <v>185.41666666666666</v>
      </c>
      <c r="H108" s="170">
        <v>227.07979166666664</v>
      </c>
      <c r="I108" s="171">
        <v>185.41666666666666</v>
      </c>
      <c r="J108" s="172">
        <v>227.07979166666664</v>
      </c>
    </row>
    <row r="109" spans="1:10" x14ac:dyDescent="0.25">
      <c r="A109" s="156" t="s">
        <v>28</v>
      </c>
      <c r="B109" s="157" t="s">
        <v>66</v>
      </c>
      <c r="C109" s="203" t="s">
        <v>33</v>
      </c>
      <c r="D109" s="158" t="s">
        <v>147</v>
      </c>
      <c r="E109" s="159" t="s">
        <v>5</v>
      </c>
      <c r="F109" s="160">
        <v>1</v>
      </c>
      <c r="G109" s="191">
        <v>54.99</v>
      </c>
      <c r="H109" s="161">
        <v>67.34625299999999</v>
      </c>
      <c r="I109" s="162">
        <v>54.99</v>
      </c>
      <c r="J109" s="163">
        <v>67.34625299999999</v>
      </c>
    </row>
    <row r="110" spans="1:10" x14ac:dyDescent="0.25">
      <c r="A110" s="28"/>
      <c r="B110" s="24"/>
      <c r="C110" s="24"/>
      <c r="D110" s="29"/>
      <c r="E110" s="24"/>
      <c r="F110" s="24"/>
      <c r="G110" s="61"/>
      <c r="H110" s="61" t="s">
        <v>50</v>
      </c>
      <c r="I110" s="67">
        <v>240.40666666666667</v>
      </c>
      <c r="J110" s="67">
        <v>294.4260446666666</v>
      </c>
    </row>
    <row r="111" spans="1:10" ht="15.75" thickBot="1" x14ac:dyDescent="0.3">
      <c r="A111" s="25"/>
      <c r="B111" s="51"/>
      <c r="C111" s="51"/>
      <c r="D111" s="51"/>
      <c r="E111" s="51"/>
      <c r="F111" s="51"/>
      <c r="G111" s="51"/>
      <c r="H111" s="51"/>
      <c r="I111" s="51"/>
      <c r="J111" s="51"/>
    </row>
    <row r="112" spans="1:10" x14ac:dyDescent="0.25">
      <c r="A112" s="77" t="s">
        <v>89</v>
      </c>
      <c r="B112" s="78" t="s">
        <v>64</v>
      </c>
      <c r="C112" s="79"/>
      <c r="D112" s="80"/>
      <c r="E112" s="81"/>
      <c r="F112" s="81"/>
      <c r="G112" s="81"/>
      <c r="H112" s="81"/>
      <c r="I112" s="81"/>
      <c r="J112" s="81"/>
    </row>
    <row r="113" spans="1:10" ht="23.25" thickBot="1" x14ac:dyDescent="0.3">
      <c r="A113" s="75" t="s">
        <v>20</v>
      </c>
      <c r="B113" s="75" t="s">
        <v>0</v>
      </c>
      <c r="C113" s="75" t="s">
        <v>21</v>
      </c>
      <c r="D113" s="76" t="s">
        <v>9</v>
      </c>
      <c r="E113" s="75" t="s">
        <v>22</v>
      </c>
      <c r="F113" s="75" t="s">
        <v>23</v>
      </c>
      <c r="G113" s="75" t="s">
        <v>24</v>
      </c>
      <c r="H113" s="76" t="s">
        <v>48</v>
      </c>
      <c r="I113" s="75" t="s">
        <v>25</v>
      </c>
      <c r="J113" s="76" t="s">
        <v>26</v>
      </c>
    </row>
    <row r="114" spans="1:10" ht="15.75" thickTop="1" x14ac:dyDescent="0.25">
      <c r="A114" s="164" t="s">
        <v>27</v>
      </c>
      <c r="B114" s="205">
        <v>101452</v>
      </c>
      <c r="C114" s="205" t="s">
        <v>46</v>
      </c>
      <c r="D114" s="166" t="s">
        <v>7</v>
      </c>
      <c r="E114" s="165" t="s">
        <v>5</v>
      </c>
      <c r="F114" s="174">
        <v>4</v>
      </c>
      <c r="G114" s="169">
        <v>3860.06</v>
      </c>
      <c r="H114" s="170">
        <v>4727.4154819999994</v>
      </c>
      <c r="I114" s="171">
        <v>15440.24</v>
      </c>
      <c r="J114" s="172">
        <v>18909.661927999998</v>
      </c>
    </row>
    <row r="115" spans="1:10" ht="22.5" x14ac:dyDescent="0.25">
      <c r="A115" s="156" t="s">
        <v>28</v>
      </c>
      <c r="B115" s="206">
        <v>93572</v>
      </c>
      <c r="C115" s="206" t="s">
        <v>46</v>
      </c>
      <c r="D115" s="158" t="s">
        <v>6</v>
      </c>
      <c r="E115" s="157" t="s">
        <v>5</v>
      </c>
      <c r="F115" s="173">
        <v>1</v>
      </c>
      <c r="G115" s="207">
        <v>4115.32</v>
      </c>
      <c r="H115" s="161">
        <v>5040.0324039999996</v>
      </c>
      <c r="I115" s="162">
        <v>4115.32</v>
      </c>
      <c r="J115" s="163">
        <v>5040.0324039999996</v>
      </c>
    </row>
    <row r="116" spans="1:10" x14ac:dyDescent="0.25">
      <c r="A116" s="28"/>
      <c r="B116" s="24"/>
      <c r="C116" s="24"/>
      <c r="D116" s="29"/>
      <c r="E116" s="24"/>
      <c r="F116" s="24"/>
      <c r="G116" s="61"/>
      <c r="H116" s="61" t="s">
        <v>50</v>
      </c>
      <c r="I116" s="67">
        <v>19555.559999999998</v>
      </c>
      <c r="J116" s="67">
        <v>23949.694331999999</v>
      </c>
    </row>
    <row r="117" spans="1:10" ht="15.75" thickBot="1" x14ac:dyDescent="0.3">
      <c r="A117" s="25"/>
      <c r="B117" s="51"/>
      <c r="C117" s="51"/>
      <c r="D117" s="51"/>
      <c r="E117" s="51"/>
      <c r="F117" s="51"/>
      <c r="G117" s="51"/>
      <c r="H117" s="51"/>
      <c r="I117" s="51"/>
      <c r="J117" s="51"/>
    </row>
    <row r="118" spans="1:10" x14ac:dyDescent="0.25">
      <c r="A118" s="77" t="s">
        <v>90</v>
      </c>
      <c r="B118" s="78" t="s">
        <v>68</v>
      </c>
      <c r="C118" s="79"/>
      <c r="D118" s="80"/>
      <c r="E118" s="81"/>
      <c r="F118" s="81"/>
      <c r="G118" s="81"/>
      <c r="H118" s="81"/>
      <c r="I118" s="81"/>
      <c r="J118" s="81"/>
    </row>
    <row r="119" spans="1:10" ht="23.25" thickBot="1" x14ac:dyDescent="0.3">
      <c r="A119" s="75" t="s">
        <v>20</v>
      </c>
      <c r="B119" s="75" t="s">
        <v>0</v>
      </c>
      <c r="C119" s="75" t="s">
        <v>21</v>
      </c>
      <c r="D119" s="76" t="s">
        <v>9</v>
      </c>
      <c r="E119" s="75" t="s">
        <v>22</v>
      </c>
      <c r="F119" s="75" t="s">
        <v>23</v>
      </c>
      <c r="G119" s="75" t="s">
        <v>24</v>
      </c>
      <c r="H119" s="76" t="s">
        <v>48</v>
      </c>
      <c r="I119" s="75" t="s">
        <v>25</v>
      </c>
      <c r="J119" s="76" t="s">
        <v>26</v>
      </c>
    </row>
    <row r="120" spans="1:10" ht="23.25" thickTop="1" x14ac:dyDescent="0.25">
      <c r="A120" s="164" t="s">
        <v>27</v>
      </c>
      <c r="B120" s="205">
        <v>34498</v>
      </c>
      <c r="C120" s="205" t="s">
        <v>46</v>
      </c>
      <c r="D120" s="166" t="s">
        <v>77</v>
      </c>
      <c r="E120" s="165" t="s">
        <v>8</v>
      </c>
      <c r="F120" s="174">
        <v>8</v>
      </c>
      <c r="G120" s="169">
        <v>8.3141666666666669</v>
      </c>
      <c r="H120" s="170">
        <v>10.182359916666666</v>
      </c>
      <c r="I120" s="171">
        <v>66.513333333333335</v>
      </c>
      <c r="J120" s="172">
        <v>81.458879333333329</v>
      </c>
    </row>
    <row r="121" spans="1:10" ht="22.5" x14ac:dyDescent="0.25">
      <c r="A121" s="179" t="s">
        <v>28</v>
      </c>
      <c r="B121" s="180" t="s">
        <v>74</v>
      </c>
      <c r="C121" s="211" t="s">
        <v>33</v>
      </c>
      <c r="D121" s="181" t="s">
        <v>75</v>
      </c>
      <c r="E121" s="182" t="s">
        <v>8</v>
      </c>
      <c r="F121" s="183">
        <v>14</v>
      </c>
      <c r="G121" s="190">
        <v>3.663745833333333</v>
      </c>
      <c r="H121" s="184">
        <v>4.4869895220833325</v>
      </c>
      <c r="I121" s="185">
        <v>51.292441666666662</v>
      </c>
      <c r="J121" s="186">
        <v>62.817853309166651</v>
      </c>
    </row>
    <row r="122" spans="1:10" ht="33.75" x14ac:dyDescent="0.25">
      <c r="A122" s="62" t="s">
        <v>29</v>
      </c>
      <c r="B122" s="63" t="s">
        <v>69</v>
      </c>
      <c r="C122" s="212" t="s">
        <v>70</v>
      </c>
      <c r="D122" s="72" t="s">
        <v>71</v>
      </c>
      <c r="E122" s="63" t="s">
        <v>5</v>
      </c>
      <c r="F122" s="176">
        <v>17</v>
      </c>
      <c r="G122" s="208">
        <v>160</v>
      </c>
      <c r="H122" s="64">
        <v>195.952</v>
      </c>
      <c r="I122" s="65">
        <v>2720</v>
      </c>
      <c r="J122" s="66">
        <v>3331.1840000000002</v>
      </c>
    </row>
    <row r="123" spans="1:10" x14ac:dyDescent="0.25">
      <c r="A123" s="28"/>
      <c r="B123" s="24"/>
      <c r="C123" s="24"/>
      <c r="D123" s="29"/>
      <c r="E123" s="24"/>
      <c r="F123" s="24"/>
      <c r="G123" s="61"/>
      <c r="H123" s="61" t="s">
        <v>50</v>
      </c>
      <c r="I123" s="67">
        <v>2837.8057749999998</v>
      </c>
      <c r="J123" s="67">
        <v>3475.4607326425003</v>
      </c>
    </row>
    <row r="124" spans="1:10" ht="15.75" thickBot="1" x14ac:dyDescent="0.3">
      <c r="A124" s="25"/>
      <c r="B124" s="51"/>
      <c r="C124" s="51"/>
      <c r="D124" s="51"/>
      <c r="E124" s="51"/>
      <c r="F124" s="51"/>
      <c r="G124" s="51"/>
      <c r="H124" s="51"/>
      <c r="I124" s="51"/>
      <c r="J124" s="51"/>
    </row>
    <row r="125" spans="1:10" x14ac:dyDescent="0.25">
      <c r="A125" s="78"/>
      <c r="B125" s="77" t="s">
        <v>76</v>
      </c>
      <c r="C125" s="77"/>
      <c r="D125" s="77"/>
      <c r="E125" s="77"/>
      <c r="F125" s="77"/>
      <c r="G125" s="77"/>
      <c r="H125" s="77"/>
      <c r="I125" s="77"/>
      <c r="J125" s="77"/>
    </row>
    <row r="126" spans="1:10" x14ac:dyDescent="0.25">
      <c r="A126" s="28"/>
      <c r="B126" s="27"/>
      <c r="C126" s="27"/>
      <c r="D126" s="26"/>
      <c r="E126" s="27"/>
      <c r="F126" s="231"/>
      <c r="G126" s="231"/>
      <c r="H126" s="31"/>
      <c r="I126" s="34"/>
      <c r="J126" s="100"/>
    </row>
    <row r="127" spans="1:10" x14ac:dyDescent="0.25">
      <c r="A127" s="28"/>
      <c r="B127" s="27"/>
      <c r="C127" s="97" t="s">
        <v>84</v>
      </c>
      <c r="D127" s="95" t="s">
        <v>52</v>
      </c>
      <c r="E127" s="86"/>
      <c r="F127" s="1246">
        <v>66768.343774470151</v>
      </c>
      <c r="G127" s="1247"/>
      <c r="H127" s="33"/>
      <c r="I127" s="85"/>
      <c r="J127" s="90"/>
    </row>
    <row r="128" spans="1:10" x14ac:dyDescent="0.25">
      <c r="A128" s="28"/>
      <c r="B128" s="27"/>
      <c r="C128" s="97" t="s">
        <v>91</v>
      </c>
      <c r="D128" s="95" t="s">
        <v>137</v>
      </c>
      <c r="E128" s="86"/>
      <c r="F128" s="1246">
        <v>1898.8200000000002</v>
      </c>
      <c r="G128" s="1247"/>
      <c r="H128" s="33"/>
      <c r="I128" s="85"/>
      <c r="J128" s="90"/>
    </row>
    <row r="129" spans="1:10" x14ac:dyDescent="0.25">
      <c r="A129" s="28"/>
      <c r="B129" s="27"/>
      <c r="C129" s="97" t="s">
        <v>86</v>
      </c>
      <c r="D129" s="95" t="s">
        <v>53</v>
      </c>
      <c r="E129" s="86"/>
      <c r="F129" s="1246">
        <v>3960.6999720302088</v>
      </c>
      <c r="G129" s="1247"/>
      <c r="H129" s="33"/>
      <c r="I129" s="85"/>
      <c r="J129" s="90"/>
    </row>
    <row r="130" spans="1:10" x14ac:dyDescent="0.25">
      <c r="A130" s="28"/>
      <c r="B130" s="27"/>
      <c r="C130" s="97" t="s">
        <v>87</v>
      </c>
      <c r="D130" s="96" t="s">
        <v>54</v>
      </c>
      <c r="E130" s="87"/>
      <c r="F130" s="1246">
        <v>451.25</v>
      </c>
      <c r="G130" s="1247"/>
      <c r="H130" s="33"/>
      <c r="I130" s="85"/>
      <c r="J130" s="90"/>
    </row>
    <row r="131" spans="1:10" x14ac:dyDescent="0.25">
      <c r="A131" s="28"/>
      <c r="B131" s="27"/>
      <c r="C131" s="97" t="s">
        <v>88</v>
      </c>
      <c r="D131" s="96" t="s">
        <v>58</v>
      </c>
      <c r="E131" s="87"/>
      <c r="F131" s="1246">
        <v>240.40666666666667</v>
      </c>
      <c r="G131" s="1247"/>
      <c r="H131" s="33"/>
      <c r="I131" s="85"/>
      <c r="J131" s="91"/>
    </row>
    <row r="132" spans="1:10" x14ac:dyDescent="0.25">
      <c r="A132" s="28"/>
      <c r="B132" s="27"/>
      <c r="C132" s="97" t="s">
        <v>89</v>
      </c>
      <c r="D132" s="96" t="s">
        <v>64</v>
      </c>
      <c r="E132" s="87"/>
      <c r="F132" s="1246">
        <v>19555.559999999998</v>
      </c>
      <c r="G132" s="1247"/>
      <c r="H132" s="33"/>
      <c r="I132" s="85"/>
      <c r="J132" s="91"/>
    </row>
    <row r="133" spans="1:10" x14ac:dyDescent="0.25">
      <c r="A133" s="28"/>
      <c r="B133" s="27"/>
      <c r="C133" s="97" t="s">
        <v>90</v>
      </c>
      <c r="D133" s="96" t="s">
        <v>68</v>
      </c>
      <c r="E133" s="87"/>
      <c r="F133" s="1246">
        <v>2837.8057749999998</v>
      </c>
      <c r="G133" s="1247"/>
      <c r="H133" s="33"/>
      <c r="I133" s="85"/>
      <c r="J133" s="91"/>
    </row>
    <row r="134" spans="1:10" ht="6" customHeight="1" x14ac:dyDescent="0.25">
      <c r="A134" s="28"/>
      <c r="B134" s="27"/>
      <c r="C134" s="32"/>
      <c r="D134" s="83"/>
      <c r="E134" s="84"/>
      <c r="F134" s="85"/>
      <c r="G134" s="85"/>
      <c r="H134" s="33"/>
      <c r="I134" s="85"/>
      <c r="J134" s="33"/>
    </row>
    <row r="135" spans="1:10" x14ac:dyDescent="0.25">
      <c r="A135" s="28"/>
      <c r="B135" s="27"/>
      <c r="C135" s="32"/>
      <c r="D135" s="93" t="s">
        <v>38</v>
      </c>
      <c r="E135" s="87"/>
      <c r="F135" s="1246">
        <v>95712.886188167031</v>
      </c>
      <c r="G135" s="1247"/>
      <c r="H135" s="33"/>
      <c r="I135" s="85"/>
      <c r="J135" s="90"/>
    </row>
    <row r="136" spans="1:10" x14ac:dyDescent="0.25">
      <c r="A136" s="28"/>
      <c r="B136" s="27"/>
      <c r="C136" s="27"/>
      <c r="D136" s="94" t="s">
        <v>39</v>
      </c>
      <c r="E136" s="89">
        <v>0.22470000000000001</v>
      </c>
      <c r="F136" s="1246">
        <v>21506.685526481131</v>
      </c>
      <c r="G136" s="1247"/>
      <c r="H136" s="33"/>
      <c r="I136" s="85"/>
      <c r="J136" s="90"/>
    </row>
    <row r="137" spans="1:10" x14ac:dyDescent="0.25">
      <c r="A137" s="28"/>
      <c r="B137" s="27"/>
      <c r="C137" s="27"/>
      <c r="D137" s="99" t="s">
        <v>139</v>
      </c>
      <c r="E137" s="88"/>
      <c r="F137" s="1248">
        <v>117219.57171464816</v>
      </c>
      <c r="G137" s="1249"/>
      <c r="H137" s="101"/>
      <c r="I137" s="102"/>
      <c r="J137" s="92"/>
    </row>
    <row r="138" spans="1:10" x14ac:dyDescent="0.25">
      <c r="A138" s="28"/>
      <c r="B138" s="27"/>
      <c r="C138" s="27"/>
      <c r="D138" s="222" t="s">
        <v>140</v>
      </c>
      <c r="E138" s="27"/>
      <c r="F138" s="1250">
        <v>1406634.8605757779</v>
      </c>
      <c r="G138" s="1251"/>
      <c r="H138" s="101"/>
      <c r="I138" s="102"/>
      <c r="J138" s="92"/>
    </row>
    <row r="139" spans="1:10" x14ac:dyDescent="0.25">
      <c r="A139" s="25"/>
      <c r="B139" s="51"/>
      <c r="C139" s="51"/>
      <c r="D139" s="113" t="s">
        <v>79</v>
      </c>
      <c r="E139" s="51"/>
      <c r="F139" s="1252">
        <v>837.28265510462973</v>
      </c>
      <c r="G139" s="1253"/>
      <c r="H139" s="51"/>
      <c r="I139" s="51"/>
      <c r="J139" s="51"/>
    </row>
    <row r="140" spans="1:10" s="1" customFormat="1" ht="5.25" customHeight="1" x14ac:dyDescent="0.2">
      <c r="A140" s="20"/>
      <c r="B140" s="20"/>
      <c r="C140" s="20"/>
      <c r="D140" s="21"/>
      <c r="E140" s="21"/>
      <c r="F140" s="21"/>
      <c r="G140" s="22"/>
      <c r="H140" s="22"/>
      <c r="I140" s="23"/>
    </row>
    <row r="141" spans="1:10" ht="49.5" customHeight="1" x14ac:dyDescent="0.25">
      <c r="A141" s="129">
        <v>3</v>
      </c>
      <c r="B141" s="130" t="s">
        <v>92</v>
      </c>
      <c r="C141" s="1257" t="s">
        <v>116</v>
      </c>
      <c r="D141" s="1258"/>
      <c r="E141" s="1258"/>
      <c r="F141" s="1258"/>
      <c r="G141" s="1258"/>
      <c r="H141" s="1258"/>
      <c r="I141" s="1258"/>
      <c r="J141" s="1258"/>
    </row>
    <row r="142" spans="1:10" x14ac:dyDescent="0.25">
      <c r="A142" s="123" t="s">
        <v>94</v>
      </c>
      <c r="B142" s="124" t="s">
        <v>19</v>
      </c>
      <c r="C142" s="125"/>
      <c r="D142" s="126"/>
      <c r="E142" s="127"/>
      <c r="F142" s="127"/>
      <c r="G142" s="127"/>
      <c r="H142" s="127"/>
      <c r="I142" s="127"/>
      <c r="J142" s="128"/>
    </row>
    <row r="143" spans="1:10" x14ac:dyDescent="0.25">
      <c r="A143" s="118"/>
      <c r="B143" s="119"/>
      <c r="C143" s="120"/>
      <c r="D143" s="121"/>
      <c r="E143" s="1255" t="s">
        <v>157</v>
      </c>
      <c r="F143" s="1255"/>
      <c r="G143" s="1255"/>
      <c r="H143" s="1255"/>
      <c r="I143" s="1255"/>
      <c r="J143" s="122">
        <v>720</v>
      </c>
    </row>
    <row r="144" spans="1:10" ht="15.75" thickBot="1" x14ac:dyDescent="0.3">
      <c r="A144" s="118"/>
      <c r="B144" s="119"/>
      <c r="C144" s="120"/>
      <c r="D144" s="121"/>
      <c r="E144" s="1256" t="s">
        <v>145</v>
      </c>
      <c r="F144" s="1256"/>
      <c r="G144" s="1256"/>
      <c r="H144" s="1256"/>
      <c r="I144" s="1256"/>
      <c r="J144" s="122">
        <v>21.1</v>
      </c>
    </row>
    <row r="145" spans="1:10" x14ac:dyDescent="0.25">
      <c r="A145" s="77" t="s">
        <v>96</v>
      </c>
      <c r="B145" s="78" t="s">
        <v>52</v>
      </c>
      <c r="C145" s="79"/>
      <c r="D145" s="80"/>
      <c r="E145" s="81"/>
      <c r="F145" s="81"/>
      <c r="G145" s="81"/>
      <c r="H145" s="81"/>
      <c r="I145" s="81"/>
      <c r="J145" s="81"/>
    </row>
    <row r="146" spans="1:10" ht="23.25" thickBot="1" x14ac:dyDescent="0.3">
      <c r="A146" s="75" t="s">
        <v>20</v>
      </c>
      <c r="B146" s="75" t="s">
        <v>0</v>
      </c>
      <c r="C146" s="75" t="s">
        <v>21</v>
      </c>
      <c r="D146" s="76" t="s">
        <v>9</v>
      </c>
      <c r="E146" s="75" t="s">
        <v>22</v>
      </c>
      <c r="F146" s="75" t="s">
        <v>23</v>
      </c>
      <c r="G146" s="75" t="s">
        <v>24</v>
      </c>
      <c r="H146" s="76" t="s">
        <v>48</v>
      </c>
      <c r="I146" s="75" t="s">
        <v>25</v>
      </c>
      <c r="J146" s="76" t="s">
        <v>26</v>
      </c>
    </row>
    <row r="147" spans="1:10" ht="45.75" thickTop="1" x14ac:dyDescent="0.25">
      <c r="A147" s="104" t="s">
        <v>27</v>
      </c>
      <c r="B147" s="193" t="s">
        <v>10</v>
      </c>
      <c r="C147" s="194" t="s">
        <v>55</v>
      </c>
      <c r="D147" s="106" t="s">
        <v>80</v>
      </c>
      <c r="E147" s="105" t="s">
        <v>4</v>
      </c>
      <c r="F147" s="116">
        <v>720</v>
      </c>
      <c r="G147" s="199">
        <v>184.94598376662645</v>
      </c>
      <c r="H147" s="107">
        <v>226.50334631898741</v>
      </c>
      <c r="I147" s="108">
        <v>133161.10831197104</v>
      </c>
      <c r="J147" s="109">
        <v>163082.40934967092</v>
      </c>
    </row>
    <row r="148" spans="1:10" ht="33.75" x14ac:dyDescent="0.25">
      <c r="A148" s="62" t="s">
        <v>28</v>
      </c>
      <c r="B148" s="195" t="s">
        <v>11</v>
      </c>
      <c r="C148" s="196" t="s">
        <v>55</v>
      </c>
      <c r="D148" s="72" t="s">
        <v>78</v>
      </c>
      <c r="E148" s="63" t="s">
        <v>73</v>
      </c>
      <c r="F148" s="117">
        <v>720</v>
      </c>
      <c r="G148" s="200">
        <v>191.38155113038255</v>
      </c>
      <c r="H148" s="64">
        <v>234.38498566937949</v>
      </c>
      <c r="I148" s="65">
        <v>137794.71681387542</v>
      </c>
      <c r="J148" s="66">
        <v>168757.18968195323</v>
      </c>
    </row>
    <row r="149" spans="1:10" x14ac:dyDescent="0.25">
      <c r="A149" s="28"/>
      <c r="B149" s="24"/>
      <c r="C149" s="24"/>
      <c r="D149" s="29"/>
      <c r="E149" s="24"/>
      <c r="F149" s="24"/>
      <c r="G149" s="61"/>
      <c r="H149" s="61" t="s">
        <v>50</v>
      </c>
      <c r="I149" s="67">
        <v>270955.82512584643</v>
      </c>
      <c r="J149" s="67">
        <v>331839.59903162415</v>
      </c>
    </row>
    <row r="150" spans="1:10" ht="15.75" thickBot="1" x14ac:dyDescent="0.3">
      <c r="A150" s="28"/>
      <c r="B150" s="27"/>
      <c r="C150" s="27"/>
      <c r="D150" s="26"/>
      <c r="E150" s="27"/>
      <c r="F150" s="30"/>
      <c r="G150" s="31"/>
      <c r="H150" s="31"/>
      <c r="I150" s="31"/>
      <c r="J150" s="24"/>
    </row>
    <row r="151" spans="1:10" x14ac:dyDescent="0.25">
      <c r="A151" s="77" t="s">
        <v>95</v>
      </c>
      <c r="B151" s="78" t="s">
        <v>137</v>
      </c>
      <c r="C151" s="79"/>
      <c r="D151" s="80"/>
      <c r="E151" s="81"/>
      <c r="F151" s="81"/>
      <c r="G151" s="81"/>
      <c r="H151" s="81"/>
      <c r="I151" s="81"/>
      <c r="J151" s="81"/>
    </row>
    <row r="152" spans="1:10" ht="23.25" thickBot="1" x14ac:dyDescent="0.3">
      <c r="A152" s="75" t="s">
        <v>20</v>
      </c>
      <c r="B152" s="75" t="s">
        <v>0</v>
      </c>
      <c r="C152" s="75" t="s">
        <v>21</v>
      </c>
      <c r="D152" s="76" t="s">
        <v>9</v>
      </c>
      <c r="E152" s="75" t="s">
        <v>22</v>
      </c>
      <c r="F152" s="75" t="s">
        <v>23</v>
      </c>
      <c r="G152" s="75" t="s">
        <v>24</v>
      </c>
      <c r="H152" s="76" t="s">
        <v>48</v>
      </c>
      <c r="I152" s="75" t="s">
        <v>25</v>
      </c>
      <c r="J152" s="76" t="s">
        <v>26</v>
      </c>
    </row>
    <row r="153" spans="1:10" ht="34.5" thickTop="1" x14ac:dyDescent="0.25">
      <c r="A153" s="68" t="s">
        <v>27</v>
      </c>
      <c r="B153" s="111">
        <v>95879</v>
      </c>
      <c r="C153" s="110" t="s">
        <v>46</v>
      </c>
      <c r="D153" s="73" t="s">
        <v>3</v>
      </c>
      <c r="E153" s="74" t="s">
        <v>1</v>
      </c>
      <c r="F153" s="192">
        <v>15192.000000000002</v>
      </c>
      <c r="G153" s="112">
        <v>1.37</v>
      </c>
      <c r="H153" s="69">
        <v>1.6778390000000001</v>
      </c>
      <c r="I153" s="70">
        <v>20813.040000000005</v>
      </c>
      <c r="J153" s="71">
        <v>25489.730088000004</v>
      </c>
    </row>
    <row r="154" spans="1:10" x14ac:dyDescent="0.25">
      <c r="A154" s="28"/>
      <c r="B154" s="24"/>
      <c r="C154" s="24"/>
      <c r="D154" s="29"/>
      <c r="E154" s="24"/>
      <c r="F154" s="24"/>
      <c r="G154" s="61"/>
      <c r="H154" s="61" t="s">
        <v>50</v>
      </c>
      <c r="I154" s="67">
        <v>20813.040000000005</v>
      </c>
      <c r="J154" s="67">
        <v>25489.730088000004</v>
      </c>
    </row>
    <row r="155" spans="1:10" s="24" customFormat="1" ht="6" customHeight="1" x14ac:dyDescent="0.25">
      <c r="A155" s="28"/>
      <c r="D155" s="29"/>
      <c r="G155" s="61"/>
      <c r="H155" s="61"/>
      <c r="I155" s="67"/>
      <c r="J155" s="67"/>
    </row>
    <row r="156" spans="1:10" x14ac:dyDescent="0.25">
      <c r="A156" s="82" t="s">
        <v>62</v>
      </c>
      <c r="B156" s="134" t="s">
        <v>150</v>
      </c>
      <c r="C156" s="134"/>
      <c r="D156" s="134"/>
      <c r="E156" s="134"/>
      <c r="F156" s="134"/>
      <c r="G156" s="134"/>
      <c r="H156" s="134"/>
      <c r="I156" s="134"/>
      <c r="J156" s="134"/>
    </row>
    <row r="157" spans="1:10" ht="15.75" thickBot="1" x14ac:dyDescent="0.3">
      <c r="A157" s="28"/>
      <c r="B157" s="27"/>
      <c r="C157" s="27"/>
      <c r="D157" s="26"/>
      <c r="E157" s="27"/>
      <c r="F157" s="30"/>
      <c r="G157" s="31"/>
      <c r="H157" s="31"/>
      <c r="I157" s="31"/>
      <c r="J157" s="24"/>
    </row>
    <row r="158" spans="1:10" x14ac:dyDescent="0.25">
      <c r="A158" s="77" t="s">
        <v>97</v>
      </c>
      <c r="B158" s="78" t="s">
        <v>53</v>
      </c>
      <c r="C158" s="79"/>
      <c r="D158" s="80"/>
      <c r="E158" s="81"/>
      <c r="F158" s="81"/>
      <c r="G158" s="81"/>
      <c r="H158" s="81"/>
      <c r="I158" s="81"/>
      <c r="J158" s="81"/>
    </row>
    <row r="159" spans="1:10" ht="23.25" thickBot="1" x14ac:dyDescent="0.3">
      <c r="A159" s="75" t="s">
        <v>20</v>
      </c>
      <c r="B159" s="75" t="s">
        <v>0</v>
      </c>
      <c r="C159" s="75" t="s">
        <v>21</v>
      </c>
      <c r="D159" s="76" t="s">
        <v>9</v>
      </c>
      <c r="E159" s="75" t="s">
        <v>22</v>
      </c>
      <c r="F159" s="75" t="s">
        <v>23</v>
      </c>
      <c r="G159" s="75" t="s">
        <v>24</v>
      </c>
      <c r="H159" s="76" t="s">
        <v>48</v>
      </c>
      <c r="I159" s="75" t="s">
        <v>25</v>
      </c>
      <c r="J159" s="76" t="s">
        <v>26</v>
      </c>
    </row>
    <row r="160" spans="1:10" ht="102" thickTop="1" x14ac:dyDescent="0.25">
      <c r="A160" s="68" t="s">
        <v>27</v>
      </c>
      <c r="B160" s="197" t="s">
        <v>49</v>
      </c>
      <c r="C160" s="198" t="s">
        <v>55</v>
      </c>
      <c r="D160" s="73" t="s">
        <v>161</v>
      </c>
      <c r="E160" s="74" t="s">
        <v>72</v>
      </c>
      <c r="F160" s="115">
        <v>1</v>
      </c>
      <c r="G160" s="201">
        <v>3960.6999720302088</v>
      </c>
      <c r="H160" s="69">
        <v>4850.6692557453962</v>
      </c>
      <c r="I160" s="70">
        <v>3960.6999720302088</v>
      </c>
      <c r="J160" s="71">
        <v>4850.6692557453962</v>
      </c>
    </row>
    <row r="161" spans="1:10" x14ac:dyDescent="0.25">
      <c r="A161" s="28"/>
      <c r="B161" s="24"/>
      <c r="C161" s="24"/>
      <c r="D161" s="29"/>
      <c r="E161" s="24"/>
      <c r="F161" s="24"/>
      <c r="G161" s="61"/>
      <c r="H161" s="61" t="s">
        <v>50</v>
      </c>
      <c r="I161" s="67">
        <v>3960.6999720302088</v>
      </c>
      <c r="J161" s="67">
        <v>4850.6692557453962</v>
      </c>
    </row>
    <row r="162" spans="1:10" ht="15.75" thickBot="1" x14ac:dyDescent="0.3">
      <c r="A162" s="28"/>
      <c r="B162" s="24"/>
      <c r="C162" s="24"/>
      <c r="D162" s="29"/>
      <c r="E162" s="24"/>
      <c r="F162" s="24"/>
      <c r="G162" s="61"/>
      <c r="H162" s="61"/>
      <c r="I162" s="67"/>
      <c r="J162" s="67"/>
    </row>
    <row r="163" spans="1:10" x14ac:dyDescent="0.25">
      <c r="A163" s="77" t="s">
        <v>98</v>
      </c>
      <c r="B163" s="78" t="s">
        <v>54</v>
      </c>
      <c r="C163" s="79"/>
      <c r="D163" s="80"/>
      <c r="E163" s="81"/>
      <c r="F163" s="81"/>
      <c r="G163" s="81"/>
      <c r="H163" s="81"/>
      <c r="I163" s="81"/>
      <c r="J163" s="81"/>
    </row>
    <row r="164" spans="1:10" ht="23.25" thickBot="1" x14ac:dyDescent="0.3">
      <c r="A164" s="75" t="s">
        <v>20</v>
      </c>
      <c r="B164" s="75" t="s">
        <v>0</v>
      </c>
      <c r="C164" s="75" t="s">
        <v>21</v>
      </c>
      <c r="D164" s="76" t="s">
        <v>9</v>
      </c>
      <c r="E164" s="75" t="s">
        <v>22</v>
      </c>
      <c r="F164" s="75" t="s">
        <v>23</v>
      </c>
      <c r="G164" s="75" t="s">
        <v>24</v>
      </c>
      <c r="H164" s="76" t="s">
        <v>48</v>
      </c>
      <c r="I164" s="75" t="s">
        <v>25</v>
      </c>
      <c r="J164" s="76" t="s">
        <v>26</v>
      </c>
    </row>
    <row r="165" spans="1:10" ht="15.75" thickTop="1" x14ac:dyDescent="0.25">
      <c r="A165" s="68" t="s">
        <v>27</v>
      </c>
      <c r="B165" s="74" t="s">
        <v>60</v>
      </c>
      <c r="C165" s="210" t="s">
        <v>33</v>
      </c>
      <c r="D165" s="73" t="s">
        <v>56</v>
      </c>
      <c r="E165" s="74" t="s">
        <v>5</v>
      </c>
      <c r="F165" s="115">
        <v>6</v>
      </c>
      <c r="G165" s="209">
        <v>112.8125</v>
      </c>
      <c r="H165" s="69">
        <v>138.16146874999998</v>
      </c>
      <c r="I165" s="70">
        <v>676.875</v>
      </c>
      <c r="J165" s="71">
        <v>828.9688124999999</v>
      </c>
    </row>
    <row r="166" spans="1:10" x14ac:dyDescent="0.25">
      <c r="A166" s="28"/>
      <c r="B166" s="24"/>
      <c r="C166" s="24"/>
      <c r="D166" s="29"/>
      <c r="E166" s="24"/>
      <c r="F166" s="24"/>
      <c r="G166" s="61"/>
      <c r="H166" s="61" t="s">
        <v>50</v>
      </c>
      <c r="I166" s="67">
        <v>676.875</v>
      </c>
      <c r="J166" s="67">
        <v>828.9688124999999</v>
      </c>
    </row>
    <row r="167" spans="1:10" s="24" customFormat="1" ht="6" customHeight="1" x14ac:dyDescent="0.25">
      <c r="A167" s="28"/>
      <c r="D167" s="29"/>
      <c r="G167" s="61"/>
      <c r="H167" s="61"/>
      <c r="I167" s="67"/>
      <c r="J167" s="67"/>
    </row>
    <row r="168" spans="1:10" x14ac:dyDescent="0.25">
      <c r="A168" s="82" t="s">
        <v>62</v>
      </c>
      <c r="B168" s="134" t="s">
        <v>63</v>
      </c>
      <c r="C168" s="134"/>
      <c r="D168" s="134"/>
      <c r="E168" s="134"/>
      <c r="F168" s="134"/>
      <c r="G168" s="134"/>
      <c r="H168" s="134"/>
      <c r="I168" s="134"/>
      <c r="J168" s="134"/>
    </row>
    <row r="169" spans="1:10" ht="15.75" thickBot="1" x14ac:dyDescent="0.3">
      <c r="A169" s="28"/>
      <c r="B169" s="24"/>
      <c r="C169" s="24"/>
      <c r="D169" s="29"/>
      <c r="E169" s="24"/>
      <c r="F169" s="24"/>
      <c r="G169" s="61"/>
      <c r="H169" s="61"/>
      <c r="I169" s="67"/>
      <c r="J169" s="67"/>
    </row>
    <row r="170" spans="1:10" x14ac:dyDescent="0.25">
      <c r="A170" s="77" t="s">
        <v>99</v>
      </c>
      <c r="B170" s="78" t="s">
        <v>58</v>
      </c>
      <c r="C170" s="79"/>
      <c r="D170" s="80"/>
      <c r="E170" s="81"/>
      <c r="F170" s="81"/>
      <c r="G170" s="81"/>
      <c r="H170" s="81"/>
      <c r="I170" s="81"/>
      <c r="J170" s="81"/>
    </row>
    <row r="171" spans="1:10" ht="23.25" thickBot="1" x14ac:dyDescent="0.3">
      <c r="A171" s="75" t="s">
        <v>20</v>
      </c>
      <c r="B171" s="75" t="s">
        <v>0</v>
      </c>
      <c r="C171" s="75" t="s">
        <v>21</v>
      </c>
      <c r="D171" s="76" t="s">
        <v>9</v>
      </c>
      <c r="E171" s="75" t="s">
        <v>22</v>
      </c>
      <c r="F171" s="75" t="s">
        <v>23</v>
      </c>
      <c r="G171" s="75" t="s">
        <v>24</v>
      </c>
      <c r="H171" s="76" t="s">
        <v>48</v>
      </c>
      <c r="I171" s="75" t="s">
        <v>25</v>
      </c>
      <c r="J171" s="76" t="s">
        <v>26</v>
      </c>
    </row>
    <row r="172" spans="1:10" ht="15.75" thickTop="1" x14ac:dyDescent="0.25">
      <c r="A172" s="164" t="s">
        <v>27</v>
      </c>
      <c r="B172" s="165" t="s">
        <v>59</v>
      </c>
      <c r="C172" s="202" t="s">
        <v>33</v>
      </c>
      <c r="D172" s="166" t="s">
        <v>61</v>
      </c>
      <c r="E172" s="167" t="s">
        <v>8</v>
      </c>
      <c r="F172" s="168">
        <v>1</v>
      </c>
      <c r="G172" s="189">
        <v>185.41666666666666</v>
      </c>
      <c r="H172" s="170">
        <v>227.07979166666664</v>
      </c>
      <c r="I172" s="171">
        <v>185.41666666666666</v>
      </c>
      <c r="J172" s="172">
        <v>227.07979166666664</v>
      </c>
    </row>
    <row r="173" spans="1:10" x14ac:dyDescent="0.25">
      <c r="A173" s="62" t="s">
        <v>28</v>
      </c>
      <c r="B173" s="63" t="s">
        <v>66</v>
      </c>
      <c r="C173" s="213" t="s">
        <v>33</v>
      </c>
      <c r="D173" s="158" t="s">
        <v>147</v>
      </c>
      <c r="E173" s="175" t="s">
        <v>5</v>
      </c>
      <c r="F173" s="187">
        <v>1</v>
      </c>
      <c r="G173" s="191">
        <v>54.99</v>
      </c>
      <c r="H173" s="64">
        <v>67.34625299999999</v>
      </c>
      <c r="I173" s="65">
        <v>54.99</v>
      </c>
      <c r="J173" s="66">
        <v>67.34625299999999</v>
      </c>
    </row>
    <row r="174" spans="1:10" x14ac:dyDescent="0.25">
      <c r="A174" s="28"/>
      <c r="B174" s="24"/>
      <c r="C174" s="24"/>
      <c r="D174" s="29"/>
      <c r="E174" s="24"/>
      <c r="F174" s="24"/>
      <c r="G174" s="61"/>
      <c r="H174" s="61" t="s">
        <v>50</v>
      </c>
      <c r="I174" s="67">
        <v>240.40666666666667</v>
      </c>
      <c r="J174" s="67">
        <v>294.4260446666666</v>
      </c>
    </row>
    <row r="175" spans="1:10" ht="15.75" thickBot="1" x14ac:dyDescent="0.3">
      <c r="A175" s="25"/>
      <c r="B175" s="51"/>
      <c r="C175" s="51"/>
      <c r="D175" s="51"/>
      <c r="E175" s="51"/>
      <c r="F175" s="51"/>
      <c r="G175" s="51"/>
      <c r="H175" s="51"/>
      <c r="I175" s="51"/>
      <c r="J175" s="51"/>
    </row>
    <row r="176" spans="1:10" x14ac:dyDescent="0.25">
      <c r="A176" s="77" t="s">
        <v>100</v>
      </c>
      <c r="B176" s="78" t="s">
        <v>64</v>
      </c>
      <c r="C176" s="79"/>
      <c r="D176" s="80"/>
      <c r="E176" s="81"/>
      <c r="F176" s="81"/>
      <c r="G176" s="81"/>
      <c r="H176" s="81"/>
      <c r="I176" s="81"/>
      <c r="J176" s="81"/>
    </row>
    <row r="177" spans="1:10" ht="23.25" thickBot="1" x14ac:dyDescent="0.3">
      <c r="A177" s="75" t="s">
        <v>20</v>
      </c>
      <c r="B177" s="75" t="s">
        <v>0</v>
      </c>
      <c r="C177" s="75" t="s">
        <v>21</v>
      </c>
      <c r="D177" s="76" t="s">
        <v>9</v>
      </c>
      <c r="E177" s="75" t="s">
        <v>22</v>
      </c>
      <c r="F177" s="75" t="s">
        <v>23</v>
      </c>
      <c r="G177" s="75" t="s">
        <v>24</v>
      </c>
      <c r="H177" s="76" t="s">
        <v>48</v>
      </c>
      <c r="I177" s="75" t="s">
        <v>25</v>
      </c>
      <c r="J177" s="76" t="s">
        <v>26</v>
      </c>
    </row>
    <row r="178" spans="1:10" ht="15.75" thickTop="1" x14ac:dyDescent="0.25">
      <c r="A178" s="164" t="s">
        <v>27</v>
      </c>
      <c r="B178" s="205">
        <v>101452</v>
      </c>
      <c r="C178" s="205" t="s">
        <v>46</v>
      </c>
      <c r="D178" s="166" t="s">
        <v>7</v>
      </c>
      <c r="E178" s="165" t="s">
        <v>5</v>
      </c>
      <c r="F178" s="174">
        <v>6</v>
      </c>
      <c r="G178" s="169">
        <v>3860.06</v>
      </c>
      <c r="H178" s="170">
        <v>4727.4154819999994</v>
      </c>
      <c r="I178" s="171">
        <v>23160.36</v>
      </c>
      <c r="J178" s="172">
        <v>28364.492891999995</v>
      </c>
    </row>
    <row r="179" spans="1:10" ht="22.5" x14ac:dyDescent="0.25">
      <c r="A179" s="62" t="s">
        <v>28</v>
      </c>
      <c r="B179" s="139">
        <v>93572</v>
      </c>
      <c r="C179" s="139" t="s">
        <v>46</v>
      </c>
      <c r="D179" s="72" t="s">
        <v>6</v>
      </c>
      <c r="E179" s="63" t="s">
        <v>5</v>
      </c>
      <c r="F179" s="176">
        <v>1</v>
      </c>
      <c r="G179" s="141">
        <v>4115.32</v>
      </c>
      <c r="H179" s="64">
        <v>5040.0324039999996</v>
      </c>
      <c r="I179" s="65">
        <v>4115.32</v>
      </c>
      <c r="J179" s="66">
        <v>5040.0324039999996</v>
      </c>
    </row>
    <row r="180" spans="1:10" x14ac:dyDescent="0.25">
      <c r="A180" s="28"/>
      <c r="B180" s="24"/>
      <c r="C180" s="24"/>
      <c r="D180" s="29"/>
      <c r="E180" s="24"/>
      <c r="F180" s="24"/>
      <c r="G180" s="61"/>
      <c r="H180" s="61" t="s">
        <v>50</v>
      </c>
      <c r="I180" s="67">
        <v>27275.68</v>
      </c>
      <c r="J180" s="67">
        <v>33404.525295999993</v>
      </c>
    </row>
    <row r="181" spans="1:10" ht="15.75" thickBot="1" x14ac:dyDescent="0.3">
      <c r="A181" s="25"/>
      <c r="B181" s="51"/>
      <c r="C181" s="51"/>
      <c r="D181" s="51"/>
      <c r="E181" s="51"/>
      <c r="F181" s="51"/>
      <c r="G181" s="51"/>
      <c r="H181" s="51"/>
      <c r="I181" s="51"/>
      <c r="J181" s="51"/>
    </row>
    <row r="182" spans="1:10" x14ac:dyDescent="0.25">
      <c r="A182" s="77" t="s">
        <v>101</v>
      </c>
      <c r="B182" s="78" t="s">
        <v>68</v>
      </c>
      <c r="C182" s="79"/>
      <c r="D182" s="80"/>
      <c r="E182" s="81"/>
      <c r="F182" s="81"/>
      <c r="G182" s="81"/>
      <c r="H182" s="81"/>
      <c r="I182" s="81"/>
      <c r="J182" s="81"/>
    </row>
    <row r="183" spans="1:10" ht="23.25" thickBot="1" x14ac:dyDescent="0.3">
      <c r="A183" s="75" t="s">
        <v>20</v>
      </c>
      <c r="B183" s="75" t="s">
        <v>0</v>
      </c>
      <c r="C183" s="75" t="s">
        <v>21</v>
      </c>
      <c r="D183" s="76" t="s">
        <v>9</v>
      </c>
      <c r="E183" s="75" t="s">
        <v>22</v>
      </c>
      <c r="F183" s="75" t="s">
        <v>23</v>
      </c>
      <c r="G183" s="75" t="s">
        <v>24</v>
      </c>
      <c r="H183" s="76" t="s">
        <v>48</v>
      </c>
      <c r="I183" s="75" t="s">
        <v>25</v>
      </c>
      <c r="J183" s="76" t="s">
        <v>26</v>
      </c>
    </row>
    <row r="184" spans="1:10" ht="23.25" thickTop="1" x14ac:dyDescent="0.25">
      <c r="A184" s="164" t="s">
        <v>27</v>
      </c>
      <c r="B184" s="205">
        <v>34498</v>
      </c>
      <c r="C184" s="205" t="s">
        <v>46</v>
      </c>
      <c r="D184" s="166" t="s">
        <v>77</v>
      </c>
      <c r="E184" s="165" t="s">
        <v>8</v>
      </c>
      <c r="F184" s="174">
        <v>12</v>
      </c>
      <c r="G184" s="169">
        <v>8.3141666666666669</v>
      </c>
      <c r="H184" s="170">
        <v>10.182359916666666</v>
      </c>
      <c r="I184" s="171">
        <v>99.77000000000001</v>
      </c>
      <c r="J184" s="172">
        <v>122.18831899999999</v>
      </c>
    </row>
    <row r="185" spans="1:10" ht="22.5" x14ac:dyDescent="0.25">
      <c r="A185" s="179" t="s">
        <v>28</v>
      </c>
      <c r="B185" s="180" t="s">
        <v>74</v>
      </c>
      <c r="C185" s="211" t="s">
        <v>33</v>
      </c>
      <c r="D185" s="181" t="s">
        <v>75</v>
      </c>
      <c r="E185" s="182" t="s">
        <v>8</v>
      </c>
      <c r="F185" s="183">
        <v>20</v>
      </c>
      <c r="G185" s="190">
        <v>3.663745833333333</v>
      </c>
      <c r="H185" s="184">
        <v>4.4869895220833325</v>
      </c>
      <c r="I185" s="185">
        <v>73.274916666666655</v>
      </c>
      <c r="J185" s="186">
        <v>89.739790441666656</v>
      </c>
    </row>
    <row r="186" spans="1:10" ht="33.75" x14ac:dyDescent="0.25">
      <c r="A186" s="62" t="s">
        <v>29</v>
      </c>
      <c r="B186" s="63" t="s">
        <v>69</v>
      </c>
      <c r="C186" s="212" t="s">
        <v>70</v>
      </c>
      <c r="D186" s="72" t="s">
        <v>71</v>
      </c>
      <c r="E186" s="63" t="s">
        <v>5</v>
      </c>
      <c r="F186" s="176">
        <v>25</v>
      </c>
      <c r="G186" s="208">
        <v>160</v>
      </c>
      <c r="H186" s="64">
        <v>195.952</v>
      </c>
      <c r="I186" s="65">
        <v>4000</v>
      </c>
      <c r="J186" s="66">
        <v>4898.8</v>
      </c>
    </row>
    <row r="187" spans="1:10" x14ac:dyDescent="0.25">
      <c r="A187" s="28"/>
      <c r="B187" s="24"/>
      <c r="C187" s="24"/>
      <c r="D187" s="29"/>
      <c r="E187" s="24"/>
      <c r="F187" s="24"/>
      <c r="G187" s="61"/>
      <c r="H187" s="61" t="s">
        <v>50</v>
      </c>
      <c r="I187" s="67">
        <v>4173.0449166666667</v>
      </c>
      <c r="J187" s="67">
        <v>5110.7281094416667</v>
      </c>
    </row>
    <row r="188" spans="1:10" ht="15.75" thickBot="1" x14ac:dyDescent="0.3">
      <c r="A188" s="25"/>
      <c r="B188" s="51"/>
      <c r="C188" s="51"/>
      <c r="D188" s="51"/>
      <c r="E188" s="51"/>
      <c r="F188" s="51"/>
      <c r="G188" s="51"/>
      <c r="H188" s="51"/>
      <c r="I188" s="51"/>
      <c r="J188" s="51"/>
    </row>
    <row r="189" spans="1:10" x14ac:dyDescent="0.25">
      <c r="A189" s="78"/>
      <c r="B189" s="77" t="s">
        <v>76</v>
      </c>
      <c r="C189" s="77"/>
      <c r="D189" s="77"/>
      <c r="E189" s="77"/>
      <c r="F189" s="77"/>
      <c r="G189" s="77"/>
      <c r="H189" s="77"/>
      <c r="I189" s="77"/>
      <c r="J189" s="77"/>
    </row>
    <row r="190" spans="1:10" x14ac:dyDescent="0.25">
      <c r="A190" s="28"/>
      <c r="B190" s="27"/>
      <c r="C190" s="27"/>
      <c r="D190" s="26"/>
      <c r="E190" s="27"/>
      <c r="F190" s="231"/>
      <c r="G190" s="231"/>
      <c r="H190" s="31"/>
      <c r="I190" s="34"/>
      <c r="J190" s="100"/>
    </row>
    <row r="191" spans="1:10" x14ac:dyDescent="0.25">
      <c r="A191" s="28"/>
      <c r="B191" s="27"/>
      <c r="C191" s="97" t="s">
        <v>96</v>
      </c>
      <c r="D191" s="95" t="s">
        <v>52</v>
      </c>
      <c r="E191" s="86"/>
      <c r="F191" s="1246">
        <v>270955.82512584643</v>
      </c>
      <c r="G191" s="1247"/>
      <c r="H191" s="33"/>
      <c r="I191" s="85"/>
      <c r="J191" s="90"/>
    </row>
    <row r="192" spans="1:10" x14ac:dyDescent="0.25">
      <c r="A192" s="28"/>
      <c r="B192" s="27"/>
      <c r="C192" s="97" t="s">
        <v>102</v>
      </c>
      <c r="D192" s="95" t="s">
        <v>137</v>
      </c>
      <c r="E192" s="86"/>
      <c r="F192" s="1246">
        <v>20813.040000000005</v>
      </c>
      <c r="G192" s="1247"/>
      <c r="H192" s="33"/>
      <c r="I192" s="85"/>
      <c r="J192" s="90"/>
    </row>
    <row r="193" spans="1:10" x14ac:dyDescent="0.25">
      <c r="A193" s="28"/>
      <c r="B193" s="27"/>
      <c r="C193" s="97" t="s">
        <v>97</v>
      </c>
      <c r="D193" s="95" t="s">
        <v>53</v>
      </c>
      <c r="E193" s="86"/>
      <c r="F193" s="1246">
        <v>3960.6999720302088</v>
      </c>
      <c r="G193" s="1247"/>
      <c r="H193" s="33"/>
      <c r="I193" s="85"/>
      <c r="J193" s="90"/>
    </row>
    <row r="194" spans="1:10" x14ac:dyDescent="0.25">
      <c r="A194" s="28"/>
      <c r="B194" s="27"/>
      <c r="C194" s="97" t="s">
        <v>98</v>
      </c>
      <c r="D194" s="96" t="s">
        <v>54</v>
      </c>
      <c r="E194" s="87"/>
      <c r="F194" s="1246">
        <v>676.875</v>
      </c>
      <c r="G194" s="1247"/>
      <c r="H194" s="33"/>
      <c r="I194" s="85"/>
      <c r="J194" s="90"/>
    </row>
    <row r="195" spans="1:10" x14ac:dyDescent="0.25">
      <c r="A195" s="28"/>
      <c r="B195" s="27"/>
      <c r="C195" s="97" t="s">
        <v>99</v>
      </c>
      <c r="D195" s="96" t="s">
        <v>58</v>
      </c>
      <c r="E195" s="87"/>
      <c r="F195" s="1246">
        <v>240.40666666666667</v>
      </c>
      <c r="G195" s="1247"/>
      <c r="H195" s="33"/>
      <c r="I195" s="85"/>
      <c r="J195" s="91"/>
    </row>
    <row r="196" spans="1:10" x14ac:dyDescent="0.25">
      <c r="A196" s="28"/>
      <c r="B196" s="27"/>
      <c r="C196" s="97" t="s">
        <v>100</v>
      </c>
      <c r="D196" s="96" t="s">
        <v>64</v>
      </c>
      <c r="E196" s="87"/>
      <c r="F196" s="1246">
        <v>27275.68</v>
      </c>
      <c r="G196" s="1247"/>
      <c r="H196" s="33"/>
      <c r="I196" s="85"/>
      <c r="J196" s="91"/>
    </row>
    <row r="197" spans="1:10" x14ac:dyDescent="0.25">
      <c r="A197" s="28"/>
      <c r="B197" s="27"/>
      <c r="C197" s="97" t="s">
        <v>101</v>
      </c>
      <c r="D197" s="96" t="s">
        <v>68</v>
      </c>
      <c r="E197" s="87"/>
      <c r="F197" s="1246">
        <v>4173.0449166666667</v>
      </c>
      <c r="G197" s="1247"/>
      <c r="H197" s="33"/>
      <c r="I197" s="85"/>
      <c r="J197" s="91"/>
    </row>
    <row r="198" spans="1:10" ht="6" customHeight="1" x14ac:dyDescent="0.25">
      <c r="A198" s="28"/>
      <c r="B198" s="27"/>
      <c r="C198" s="32"/>
      <c r="D198" s="83"/>
      <c r="E198" s="84"/>
      <c r="F198" s="85"/>
      <c r="G198" s="85"/>
      <c r="H198" s="33"/>
      <c r="I198" s="85"/>
      <c r="J198" s="33"/>
    </row>
    <row r="199" spans="1:10" x14ac:dyDescent="0.25">
      <c r="A199" s="28"/>
      <c r="B199" s="27"/>
      <c r="C199" s="32"/>
      <c r="D199" s="93" t="s">
        <v>38</v>
      </c>
      <c r="E199" s="87"/>
      <c r="F199" s="1246">
        <v>328095.57168120996</v>
      </c>
      <c r="G199" s="1247"/>
      <c r="H199" s="33"/>
      <c r="I199" s="85"/>
      <c r="J199" s="90"/>
    </row>
    <row r="200" spans="1:10" x14ac:dyDescent="0.25">
      <c r="A200" s="28"/>
      <c r="B200" s="27"/>
      <c r="C200" s="27"/>
      <c r="D200" s="94" t="s">
        <v>39</v>
      </c>
      <c r="E200" s="89">
        <v>0.22470000000000001</v>
      </c>
      <c r="F200" s="1246">
        <v>73723.074956767887</v>
      </c>
      <c r="G200" s="1247"/>
      <c r="H200" s="33"/>
      <c r="I200" s="85"/>
      <c r="J200" s="90"/>
    </row>
    <row r="201" spans="1:10" x14ac:dyDescent="0.25">
      <c r="A201" s="28"/>
      <c r="B201" s="27"/>
      <c r="C201" s="27"/>
      <c r="D201" s="99" t="s">
        <v>139</v>
      </c>
      <c r="E201" s="88"/>
      <c r="F201" s="1248">
        <v>401818.64663797786</v>
      </c>
      <c r="G201" s="1249"/>
      <c r="H201" s="101"/>
      <c r="I201" s="102"/>
      <c r="J201" s="92"/>
    </row>
    <row r="202" spans="1:10" x14ac:dyDescent="0.25">
      <c r="A202" s="28"/>
      <c r="B202" s="27"/>
      <c r="C202" s="27"/>
      <c r="D202" s="222" t="s">
        <v>140</v>
      </c>
      <c r="E202" s="27"/>
      <c r="F202" s="1250">
        <v>4821823.7596557345</v>
      </c>
      <c r="G202" s="1251"/>
      <c r="H202" s="101"/>
      <c r="I202" s="102"/>
      <c r="J202" s="92"/>
    </row>
    <row r="203" spans="1:10" x14ac:dyDescent="0.25">
      <c r="A203" s="25"/>
      <c r="B203" s="51"/>
      <c r="C203" s="51"/>
      <c r="D203" s="113" t="s">
        <v>79</v>
      </c>
      <c r="E203" s="51"/>
      <c r="F203" s="1252">
        <v>558.08145366385816</v>
      </c>
      <c r="G203" s="1253"/>
      <c r="H203" s="51"/>
      <c r="I203" s="51"/>
      <c r="J203" s="51"/>
    </row>
    <row r="204" spans="1:10" ht="5.25" customHeight="1" x14ac:dyDescent="0.25">
      <c r="A204" s="20"/>
      <c r="B204" s="20"/>
      <c r="C204" s="20"/>
      <c r="D204" s="21"/>
      <c r="E204" s="21"/>
      <c r="F204" s="21"/>
      <c r="G204" s="22"/>
      <c r="H204" s="22"/>
      <c r="I204" s="23"/>
    </row>
    <row r="205" spans="1:10" ht="49.5" customHeight="1" x14ac:dyDescent="0.25">
      <c r="A205" s="131">
        <v>4</v>
      </c>
      <c r="B205" s="132" t="s">
        <v>93</v>
      </c>
      <c r="C205" s="1257" t="s">
        <v>116</v>
      </c>
      <c r="D205" s="1258"/>
      <c r="E205" s="1258"/>
      <c r="F205" s="1258"/>
      <c r="G205" s="1258"/>
      <c r="H205" s="1258"/>
      <c r="I205" s="1258"/>
      <c r="J205" s="1258"/>
    </row>
    <row r="206" spans="1:10" x14ac:dyDescent="0.25">
      <c r="A206" s="123" t="s">
        <v>103</v>
      </c>
      <c r="B206" s="133" t="s">
        <v>159</v>
      </c>
      <c r="C206" s="125"/>
      <c r="D206" s="126"/>
      <c r="E206" s="127"/>
      <c r="F206" s="127"/>
      <c r="G206" s="127"/>
      <c r="H206" s="127"/>
      <c r="I206" s="127"/>
      <c r="J206" s="128"/>
    </row>
    <row r="207" spans="1:10" x14ac:dyDescent="0.25">
      <c r="A207" s="118"/>
      <c r="B207" s="119"/>
      <c r="C207" s="120"/>
      <c r="D207" s="121"/>
      <c r="E207" s="1255" t="s">
        <v>157</v>
      </c>
      <c r="F207" s="1255"/>
      <c r="G207" s="1255"/>
      <c r="H207" s="1255"/>
      <c r="I207" s="1255"/>
      <c r="J207" s="122">
        <v>158</v>
      </c>
    </row>
    <row r="208" spans="1:10" ht="15.75" thickBot="1" x14ac:dyDescent="0.3">
      <c r="A208" s="118"/>
      <c r="B208" s="119"/>
      <c r="C208" s="120"/>
      <c r="D208" s="121"/>
      <c r="E208" s="1256" t="s">
        <v>145</v>
      </c>
      <c r="F208" s="1256"/>
      <c r="G208" s="1256"/>
      <c r="H208" s="1256"/>
      <c r="I208" s="1256"/>
      <c r="J208" s="122">
        <v>21.1</v>
      </c>
    </row>
    <row r="209" spans="1:10" x14ac:dyDescent="0.25">
      <c r="A209" s="77" t="s">
        <v>104</v>
      </c>
      <c r="B209" s="78" t="s">
        <v>52</v>
      </c>
      <c r="C209" s="79"/>
      <c r="D209" s="80"/>
      <c r="E209" s="81"/>
      <c r="F209" s="81"/>
      <c r="G209" s="81"/>
      <c r="H209" s="81"/>
      <c r="I209" s="81"/>
      <c r="J209" s="81"/>
    </row>
    <row r="210" spans="1:10" ht="23.25" thickBot="1" x14ac:dyDescent="0.3">
      <c r="A210" s="75" t="s">
        <v>20</v>
      </c>
      <c r="B210" s="75" t="s">
        <v>0</v>
      </c>
      <c r="C210" s="75" t="s">
        <v>21</v>
      </c>
      <c r="D210" s="76" t="s">
        <v>9</v>
      </c>
      <c r="E210" s="75" t="s">
        <v>22</v>
      </c>
      <c r="F210" s="75" t="s">
        <v>23</v>
      </c>
      <c r="G210" s="75" t="s">
        <v>24</v>
      </c>
      <c r="H210" s="76" t="s">
        <v>48</v>
      </c>
      <c r="I210" s="75" t="s">
        <v>25</v>
      </c>
      <c r="J210" s="76" t="s">
        <v>26</v>
      </c>
    </row>
    <row r="211" spans="1:10" ht="45.75" thickTop="1" x14ac:dyDescent="0.25">
      <c r="A211" s="104" t="s">
        <v>27</v>
      </c>
      <c r="B211" s="193" t="s">
        <v>10</v>
      </c>
      <c r="C211" s="194" t="s">
        <v>55</v>
      </c>
      <c r="D211" s="106" t="s">
        <v>80</v>
      </c>
      <c r="E211" s="105" t="s">
        <v>4</v>
      </c>
      <c r="F211" s="116">
        <v>158</v>
      </c>
      <c r="G211" s="199">
        <v>184.94598376662645</v>
      </c>
      <c r="H211" s="107">
        <v>226.50334631898741</v>
      </c>
      <c r="I211" s="108">
        <v>29221.465435126978</v>
      </c>
      <c r="J211" s="109">
        <v>35787.528718400012</v>
      </c>
    </row>
    <row r="212" spans="1:10" ht="33.75" x14ac:dyDescent="0.25">
      <c r="A212" s="62" t="s">
        <v>28</v>
      </c>
      <c r="B212" s="195" t="s">
        <v>11</v>
      </c>
      <c r="C212" s="196" t="s">
        <v>55</v>
      </c>
      <c r="D212" s="72" t="s">
        <v>78</v>
      </c>
      <c r="E212" s="63" t="s">
        <v>73</v>
      </c>
      <c r="F212" s="117">
        <v>158</v>
      </c>
      <c r="G212" s="200">
        <v>191.38155113038255</v>
      </c>
      <c r="H212" s="64">
        <v>234.38498566937949</v>
      </c>
      <c r="I212" s="65">
        <v>30238.285078600442</v>
      </c>
      <c r="J212" s="66">
        <v>37032.827735761959</v>
      </c>
    </row>
    <row r="213" spans="1:10" x14ac:dyDescent="0.25">
      <c r="A213" s="28"/>
      <c r="B213" s="24"/>
      <c r="C213" s="24"/>
      <c r="D213" s="29"/>
      <c r="E213" s="24"/>
      <c r="F213" s="24"/>
      <c r="G213" s="61"/>
      <c r="H213" s="61" t="s">
        <v>50</v>
      </c>
      <c r="I213" s="67">
        <v>59459.75051372742</v>
      </c>
      <c r="J213" s="67">
        <v>72820.356454161971</v>
      </c>
    </row>
    <row r="214" spans="1:10" ht="15.75" thickBot="1" x14ac:dyDescent="0.3">
      <c r="A214" s="28"/>
      <c r="B214" s="27"/>
      <c r="C214" s="27"/>
      <c r="D214" s="26"/>
      <c r="E214" s="27"/>
      <c r="F214" s="30"/>
      <c r="G214" s="31"/>
      <c r="H214" s="31"/>
      <c r="I214" s="31"/>
      <c r="J214" s="24"/>
    </row>
    <row r="215" spans="1:10" x14ac:dyDescent="0.25">
      <c r="A215" s="77" t="s">
        <v>105</v>
      </c>
      <c r="B215" s="78" t="s">
        <v>137</v>
      </c>
      <c r="C215" s="79"/>
      <c r="D215" s="80"/>
      <c r="E215" s="81"/>
      <c r="F215" s="81"/>
      <c r="G215" s="81"/>
      <c r="H215" s="81"/>
      <c r="I215" s="81"/>
      <c r="J215" s="81"/>
    </row>
    <row r="216" spans="1:10" ht="23.25" thickBot="1" x14ac:dyDescent="0.3">
      <c r="A216" s="75" t="s">
        <v>20</v>
      </c>
      <c r="B216" s="75" t="s">
        <v>0</v>
      </c>
      <c r="C216" s="75" t="s">
        <v>21</v>
      </c>
      <c r="D216" s="76" t="s">
        <v>9</v>
      </c>
      <c r="E216" s="75" t="s">
        <v>22</v>
      </c>
      <c r="F216" s="75" t="s">
        <v>23</v>
      </c>
      <c r="G216" s="75" t="s">
        <v>24</v>
      </c>
      <c r="H216" s="76" t="s">
        <v>48</v>
      </c>
      <c r="I216" s="75" t="s">
        <v>25</v>
      </c>
      <c r="J216" s="76" t="s">
        <v>26</v>
      </c>
    </row>
    <row r="217" spans="1:10" ht="34.5" thickTop="1" x14ac:dyDescent="0.25">
      <c r="A217" s="68" t="s">
        <v>27</v>
      </c>
      <c r="B217" s="111">
        <v>95879</v>
      </c>
      <c r="C217" s="110" t="s">
        <v>46</v>
      </c>
      <c r="D217" s="73" t="s">
        <v>3</v>
      </c>
      <c r="E217" s="74" t="s">
        <v>1</v>
      </c>
      <c r="F217" s="192">
        <v>3333.8</v>
      </c>
      <c r="G217" s="112">
        <v>1.37</v>
      </c>
      <c r="H217" s="69">
        <v>1.6778390000000001</v>
      </c>
      <c r="I217" s="70">
        <v>4567.3060000000005</v>
      </c>
      <c r="J217" s="71">
        <v>5593.5796582000003</v>
      </c>
    </row>
    <row r="218" spans="1:10" x14ac:dyDescent="0.25">
      <c r="A218" s="28"/>
      <c r="B218" s="24"/>
      <c r="C218" s="24"/>
      <c r="D218" s="29"/>
      <c r="E218" s="24"/>
      <c r="F218" s="24"/>
      <c r="G218" s="61"/>
      <c r="H218" s="61" t="s">
        <v>50</v>
      </c>
      <c r="I218" s="67">
        <v>4567.3060000000005</v>
      </c>
      <c r="J218" s="67">
        <v>5593.5796582000003</v>
      </c>
    </row>
    <row r="219" spans="1:10" s="24" customFormat="1" ht="6" customHeight="1" x14ac:dyDescent="0.25">
      <c r="A219" s="28"/>
      <c r="D219" s="29"/>
      <c r="G219" s="61"/>
      <c r="H219" s="61"/>
      <c r="I219" s="67"/>
      <c r="J219" s="67"/>
    </row>
    <row r="220" spans="1:10" x14ac:dyDescent="0.25">
      <c r="A220" s="82" t="s">
        <v>62</v>
      </c>
      <c r="B220" s="134" t="s">
        <v>151</v>
      </c>
      <c r="C220" s="134"/>
      <c r="D220" s="134"/>
      <c r="E220" s="134"/>
      <c r="F220" s="134"/>
      <c r="G220" s="134"/>
      <c r="H220" s="134"/>
      <c r="I220" s="134"/>
      <c r="J220" s="134"/>
    </row>
    <row r="221" spans="1:10" ht="15.75" thickBot="1" x14ac:dyDescent="0.3">
      <c r="A221" s="28"/>
      <c r="B221" s="27"/>
      <c r="C221" s="27"/>
      <c r="D221" s="26"/>
      <c r="E221" s="27"/>
      <c r="F221" s="30"/>
      <c r="G221" s="31"/>
      <c r="H221" s="31"/>
      <c r="I221" s="31"/>
      <c r="J221" s="24"/>
    </row>
    <row r="222" spans="1:10" x14ac:dyDescent="0.25">
      <c r="A222" s="77" t="s">
        <v>106</v>
      </c>
      <c r="B222" s="78" t="s">
        <v>53</v>
      </c>
      <c r="C222" s="79"/>
      <c r="D222" s="80"/>
      <c r="E222" s="81"/>
      <c r="F222" s="81"/>
      <c r="G222" s="81"/>
      <c r="H222" s="81"/>
      <c r="I222" s="81"/>
      <c r="J222" s="81"/>
    </row>
    <row r="223" spans="1:10" ht="23.25" thickBot="1" x14ac:dyDescent="0.3">
      <c r="A223" s="75" t="s">
        <v>20</v>
      </c>
      <c r="B223" s="75" t="s">
        <v>0</v>
      </c>
      <c r="C223" s="75" t="s">
        <v>21</v>
      </c>
      <c r="D223" s="76" t="s">
        <v>9</v>
      </c>
      <c r="E223" s="75" t="s">
        <v>22</v>
      </c>
      <c r="F223" s="75" t="s">
        <v>23</v>
      </c>
      <c r="G223" s="75" t="s">
        <v>24</v>
      </c>
      <c r="H223" s="76" t="s">
        <v>48</v>
      </c>
      <c r="I223" s="75" t="s">
        <v>25</v>
      </c>
      <c r="J223" s="76" t="s">
        <v>26</v>
      </c>
    </row>
    <row r="224" spans="1:10" ht="102" thickTop="1" x14ac:dyDescent="0.25">
      <c r="A224" s="68" t="s">
        <v>27</v>
      </c>
      <c r="B224" s="197" t="s">
        <v>49</v>
      </c>
      <c r="C224" s="198" t="s">
        <v>55</v>
      </c>
      <c r="D224" s="73" t="s">
        <v>161</v>
      </c>
      <c r="E224" s="74" t="s">
        <v>72</v>
      </c>
      <c r="F224" s="115">
        <v>1</v>
      </c>
      <c r="G224" s="201">
        <v>3960.6999720302088</v>
      </c>
      <c r="H224" s="69">
        <v>4850.6692557453962</v>
      </c>
      <c r="I224" s="70">
        <v>3960.6999720302088</v>
      </c>
      <c r="J224" s="71">
        <v>4850.6692557453962</v>
      </c>
    </row>
    <row r="225" spans="1:10" x14ac:dyDescent="0.25">
      <c r="A225" s="28"/>
      <c r="B225" s="24"/>
      <c r="C225" s="24"/>
      <c r="D225" s="29"/>
      <c r="E225" s="24"/>
      <c r="F225" s="24"/>
      <c r="G225" s="61"/>
      <c r="H225" s="61" t="s">
        <v>50</v>
      </c>
      <c r="I225" s="67">
        <v>3960.6999720302088</v>
      </c>
      <c r="J225" s="67">
        <v>4850.6692557453962</v>
      </c>
    </row>
    <row r="226" spans="1:10" ht="15.75" thickBot="1" x14ac:dyDescent="0.3">
      <c r="A226" s="28"/>
      <c r="B226" s="24"/>
      <c r="C226" s="24"/>
      <c r="D226" s="29"/>
      <c r="E226" s="24"/>
      <c r="F226" s="24"/>
      <c r="G226" s="61"/>
      <c r="H226" s="61"/>
      <c r="I226" s="67"/>
      <c r="J226" s="67"/>
    </row>
    <row r="227" spans="1:10" x14ac:dyDescent="0.25">
      <c r="A227" s="77" t="s">
        <v>107</v>
      </c>
      <c r="B227" s="78" t="s">
        <v>54</v>
      </c>
      <c r="C227" s="79"/>
      <c r="D227" s="80"/>
      <c r="E227" s="81"/>
      <c r="F227" s="81"/>
      <c r="G227" s="81"/>
      <c r="H227" s="81"/>
      <c r="I227" s="81"/>
      <c r="J227" s="81"/>
    </row>
    <row r="228" spans="1:10" ht="23.25" thickBot="1" x14ac:dyDescent="0.3">
      <c r="A228" s="75" t="s">
        <v>20</v>
      </c>
      <c r="B228" s="75" t="s">
        <v>0</v>
      </c>
      <c r="C228" s="75" t="s">
        <v>21</v>
      </c>
      <c r="D228" s="76" t="s">
        <v>9</v>
      </c>
      <c r="E228" s="75" t="s">
        <v>22</v>
      </c>
      <c r="F228" s="75" t="s">
        <v>23</v>
      </c>
      <c r="G228" s="75" t="s">
        <v>24</v>
      </c>
      <c r="H228" s="76" t="s">
        <v>48</v>
      </c>
      <c r="I228" s="75" t="s">
        <v>25</v>
      </c>
      <c r="J228" s="76" t="s">
        <v>26</v>
      </c>
    </row>
    <row r="229" spans="1:10" ht="15.75" thickTop="1" x14ac:dyDescent="0.25">
      <c r="A229" s="68" t="s">
        <v>27</v>
      </c>
      <c r="B229" s="74" t="s">
        <v>60</v>
      </c>
      <c r="C229" s="210" t="s">
        <v>33</v>
      </c>
      <c r="D229" s="73" t="s">
        <v>56</v>
      </c>
      <c r="E229" s="74" t="s">
        <v>5</v>
      </c>
      <c r="F229" s="115">
        <v>2</v>
      </c>
      <c r="G229" s="209">
        <v>112.8125</v>
      </c>
      <c r="H229" s="69">
        <v>138.16146874999998</v>
      </c>
      <c r="I229" s="70">
        <v>225.625</v>
      </c>
      <c r="J229" s="71">
        <v>276.32293749999997</v>
      </c>
    </row>
    <row r="230" spans="1:10" x14ac:dyDescent="0.25">
      <c r="A230" s="28"/>
      <c r="B230" s="24"/>
      <c r="C230" s="24"/>
      <c r="D230" s="29"/>
      <c r="E230" s="24"/>
      <c r="F230" s="24"/>
      <c r="G230" s="61"/>
      <c r="H230" s="61" t="s">
        <v>50</v>
      </c>
      <c r="I230" s="67">
        <v>225.625</v>
      </c>
      <c r="J230" s="67">
        <v>276.32293749999997</v>
      </c>
    </row>
    <row r="231" spans="1:10" s="24" customFormat="1" ht="6" customHeight="1" x14ac:dyDescent="0.25">
      <c r="A231" s="28"/>
      <c r="D231" s="29"/>
      <c r="G231" s="61"/>
      <c r="H231" s="61"/>
      <c r="I231" s="67"/>
      <c r="J231" s="67"/>
    </row>
    <row r="232" spans="1:10" x14ac:dyDescent="0.25">
      <c r="A232" s="82" t="s">
        <v>62</v>
      </c>
      <c r="B232" s="134" t="s">
        <v>63</v>
      </c>
      <c r="C232" s="134"/>
      <c r="D232" s="134"/>
      <c r="E232" s="134"/>
      <c r="F232" s="134"/>
      <c r="G232" s="134"/>
      <c r="H232" s="134"/>
      <c r="I232" s="134"/>
      <c r="J232" s="134"/>
    </row>
    <row r="233" spans="1:10" ht="15.75" thickBot="1" x14ac:dyDescent="0.3">
      <c r="A233" s="28"/>
      <c r="B233" s="24"/>
      <c r="C233" s="24"/>
      <c r="D233" s="29"/>
      <c r="E233" s="24"/>
      <c r="F233" s="24"/>
      <c r="G233" s="61"/>
      <c r="H233" s="61"/>
      <c r="I233" s="67"/>
      <c r="J233" s="67"/>
    </row>
    <row r="234" spans="1:10" x14ac:dyDescent="0.25">
      <c r="A234" s="77" t="s">
        <v>108</v>
      </c>
      <c r="B234" s="78" t="s">
        <v>58</v>
      </c>
      <c r="C234" s="79"/>
      <c r="D234" s="80"/>
      <c r="E234" s="81"/>
      <c r="F234" s="81"/>
      <c r="G234" s="81"/>
      <c r="H234" s="81"/>
      <c r="I234" s="81"/>
      <c r="J234" s="81"/>
    </row>
    <row r="235" spans="1:10" ht="23.25" thickBot="1" x14ac:dyDescent="0.3">
      <c r="A235" s="75" t="s">
        <v>20</v>
      </c>
      <c r="B235" s="75" t="s">
        <v>0</v>
      </c>
      <c r="C235" s="75" t="s">
        <v>21</v>
      </c>
      <c r="D235" s="76" t="s">
        <v>9</v>
      </c>
      <c r="E235" s="75" t="s">
        <v>22</v>
      </c>
      <c r="F235" s="75" t="s">
        <v>23</v>
      </c>
      <c r="G235" s="75" t="s">
        <v>24</v>
      </c>
      <c r="H235" s="76" t="s">
        <v>48</v>
      </c>
      <c r="I235" s="75" t="s">
        <v>25</v>
      </c>
      <c r="J235" s="76" t="s">
        <v>26</v>
      </c>
    </row>
    <row r="236" spans="1:10" ht="15.75" thickTop="1" x14ac:dyDescent="0.25">
      <c r="A236" s="164" t="s">
        <v>27</v>
      </c>
      <c r="B236" s="165" t="s">
        <v>59</v>
      </c>
      <c r="C236" s="202" t="s">
        <v>33</v>
      </c>
      <c r="D236" s="166" t="s">
        <v>61</v>
      </c>
      <c r="E236" s="188" t="s">
        <v>8</v>
      </c>
      <c r="F236" s="168">
        <v>1</v>
      </c>
      <c r="G236" s="189">
        <v>185.41666666666666</v>
      </c>
      <c r="H236" s="170">
        <v>227.07979166666664</v>
      </c>
      <c r="I236" s="171">
        <v>185.41666666666666</v>
      </c>
      <c r="J236" s="172">
        <v>227.07979166666664</v>
      </c>
    </row>
    <row r="237" spans="1:10" x14ac:dyDescent="0.25">
      <c r="A237" s="62" t="s">
        <v>28</v>
      </c>
      <c r="B237" s="63" t="s">
        <v>66</v>
      </c>
      <c r="C237" s="213" t="s">
        <v>33</v>
      </c>
      <c r="D237" s="158" t="s">
        <v>147</v>
      </c>
      <c r="E237" s="175" t="s">
        <v>5</v>
      </c>
      <c r="F237" s="187">
        <v>1</v>
      </c>
      <c r="G237" s="191">
        <v>54.99</v>
      </c>
      <c r="H237" s="64">
        <v>67.34625299999999</v>
      </c>
      <c r="I237" s="65">
        <v>54.99</v>
      </c>
      <c r="J237" s="66">
        <v>67.34625299999999</v>
      </c>
    </row>
    <row r="238" spans="1:10" x14ac:dyDescent="0.25">
      <c r="A238" s="28"/>
      <c r="B238" s="24"/>
      <c r="C238" s="24"/>
      <c r="D238" s="29"/>
      <c r="E238" s="24"/>
      <c r="F238" s="24"/>
      <c r="G238" s="61"/>
      <c r="H238" s="61" t="s">
        <v>50</v>
      </c>
      <c r="I238" s="67">
        <v>240.40666666666667</v>
      </c>
      <c r="J238" s="67">
        <v>294.4260446666666</v>
      </c>
    </row>
    <row r="239" spans="1:10" ht="15.75" thickBot="1" x14ac:dyDescent="0.3">
      <c r="A239" s="25"/>
      <c r="B239" s="51"/>
      <c r="C239" s="51"/>
      <c r="D239" s="51"/>
      <c r="E239" s="51"/>
      <c r="F239" s="51"/>
      <c r="G239" s="51"/>
      <c r="H239" s="51"/>
      <c r="I239" s="51"/>
      <c r="J239" s="51"/>
    </row>
    <row r="240" spans="1:10" x14ac:dyDescent="0.25">
      <c r="A240" s="77" t="s">
        <v>109</v>
      </c>
      <c r="B240" s="78" t="s">
        <v>64</v>
      </c>
      <c r="C240" s="79"/>
      <c r="D240" s="80"/>
      <c r="E240" s="81"/>
      <c r="F240" s="81"/>
      <c r="G240" s="81"/>
      <c r="H240" s="81"/>
      <c r="I240" s="81"/>
      <c r="J240" s="81"/>
    </row>
    <row r="241" spans="1:10" ht="23.25" thickBot="1" x14ac:dyDescent="0.3">
      <c r="A241" s="75" t="s">
        <v>20</v>
      </c>
      <c r="B241" s="75" t="s">
        <v>0</v>
      </c>
      <c r="C241" s="75" t="s">
        <v>21</v>
      </c>
      <c r="D241" s="76" t="s">
        <v>9</v>
      </c>
      <c r="E241" s="75" t="s">
        <v>22</v>
      </c>
      <c r="F241" s="75" t="s">
        <v>23</v>
      </c>
      <c r="G241" s="75" t="s">
        <v>24</v>
      </c>
      <c r="H241" s="76" t="s">
        <v>48</v>
      </c>
      <c r="I241" s="75" t="s">
        <v>25</v>
      </c>
      <c r="J241" s="76" t="s">
        <v>26</v>
      </c>
    </row>
    <row r="242" spans="1:10" ht="15.75" thickTop="1" x14ac:dyDescent="0.25">
      <c r="A242" s="164" t="s">
        <v>27</v>
      </c>
      <c r="B242" s="205">
        <v>101452</v>
      </c>
      <c r="C242" s="205" t="s">
        <v>46</v>
      </c>
      <c r="D242" s="166" t="s">
        <v>7</v>
      </c>
      <c r="E242" s="165" t="s">
        <v>5</v>
      </c>
      <c r="F242" s="174">
        <v>2</v>
      </c>
      <c r="G242" s="169">
        <v>3860.06</v>
      </c>
      <c r="H242" s="170">
        <v>4727.4154819999994</v>
      </c>
      <c r="I242" s="171">
        <v>7720.12</v>
      </c>
      <c r="J242" s="172">
        <v>9454.8309639999989</v>
      </c>
    </row>
    <row r="243" spans="1:10" ht="22.5" x14ac:dyDescent="0.25">
      <c r="A243" s="62" t="s">
        <v>28</v>
      </c>
      <c r="B243" s="139">
        <v>93572</v>
      </c>
      <c r="C243" s="139" t="s">
        <v>46</v>
      </c>
      <c r="D243" s="72" t="s">
        <v>6</v>
      </c>
      <c r="E243" s="63" t="s">
        <v>5</v>
      </c>
      <c r="F243" s="176">
        <v>1</v>
      </c>
      <c r="G243" s="141">
        <v>4115.32</v>
      </c>
      <c r="H243" s="64">
        <v>5040.0324039999996</v>
      </c>
      <c r="I243" s="65">
        <v>4115.32</v>
      </c>
      <c r="J243" s="66">
        <v>5040.0324039999996</v>
      </c>
    </row>
    <row r="244" spans="1:10" x14ac:dyDescent="0.25">
      <c r="A244" s="28"/>
      <c r="B244" s="24"/>
      <c r="C244" s="24"/>
      <c r="D244" s="29"/>
      <c r="E244" s="24"/>
      <c r="F244" s="24"/>
      <c r="G244" s="61"/>
      <c r="H244" s="61" t="s">
        <v>50</v>
      </c>
      <c r="I244" s="67">
        <v>11835.439999999999</v>
      </c>
      <c r="J244" s="67">
        <v>14494.863367999998</v>
      </c>
    </row>
    <row r="245" spans="1:10" ht="15.75" thickBot="1" x14ac:dyDescent="0.3">
      <c r="A245" s="25"/>
      <c r="B245" s="51"/>
      <c r="C245" s="51"/>
      <c r="D245" s="51"/>
      <c r="E245" s="51"/>
      <c r="F245" s="51"/>
      <c r="G245" s="51"/>
      <c r="H245" s="51"/>
      <c r="I245" s="51"/>
      <c r="J245" s="51"/>
    </row>
    <row r="246" spans="1:10" x14ac:dyDescent="0.25">
      <c r="A246" s="77" t="s">
        <v>110</v>
      </c>
      <c r="B246" s="78" t="s">
        <v>68</v>
      </c>
      <c r="C246" s="79"/>
      <c r="D246" s="80"/>
      <c r="E246" s="81"/>
      <c r="F246" s="81"/>
      <c r="G246" s="81"/>
      <c r="H246" s="81"/>
      <c r="I246" s="81"/>
      <c r="J246" s="81"/>
    </row>
    <row r="247" spans="1:10" ht="23.25" thickBot="1" x14ac:dyDescent="0.3">
      <c r="A247" s="75" t="s">
        <v>20</v>
      </c>
      <c r="B247" s="75" t="s">
        <v>0</v>
      </c>
      <c r="C247" s="75" t="s">
        <v>21</v>
      </c>
      <c r="D247" s="76" t="s">
        <v>9</v>
      </c>
      <c r="E247" s="75" t="s">
        <v>22</v>
      </c>
      <c r="F247" s="75" t="s">
        <v>23</v>
      </c>
      <c r="G247" s="75" t="s">
        <v>24</v>
      </c>
      <c r="H247" s="76" t="s">
        <v>48</v>
      </c>
      <c r="I247" s="75" t="s">
        <v>25</v>
      </c>
      <c r="J247" s="76" t="s">
        <v>26</v>
      </c>
    </row>
    <row r="248" spans="1:10" ht="23.25" thickTop="1" x14ac:dyDescent="0.25">
      <c r="A248" s="164" t="s">
        <v>27</v>
      </c>
      <c r="B248" s="205">
        <v>34498</v>
      </c>
      <c r="C248" s="205" t="s">
        <v>46</v>
      </c>
      <c r="D248" s="166" t="s">
        <v>77</v>
      </c>
      <c r="E248" s="165" t="s">
        <v>8</v>
      </c>
      <c r="F248" s="174">
        <v>4</v>
      </c>
      <c r="G248" s="169">
        <v>8.3141666666666669</v>
      </c>
      <c r="H248" s="170">
        <v>10.182359916666666</v>
      </c>
      <c r="I248" s="171">
        <v>33.256666666666668</v>
      </c>
      <c r="J248" s="172">
        <v>40.729439666666664</v>
      </c>
    </row>
    <row r="249" spans="1:10" ht="22.5" x14ac:dyDescent="0.25">
      <c r="A249" s="179" t="s">
        <v>28</v>
      </c>
      <c r="B249" s="180" t="s">
        <v>74</v>
      </c>
      <c r="C249" s="211" t="s">
        <v>33</v>
      </c>
      <c r="D249" s="181" t="s">
        <v>75</v>
      </c>
      <c r="E249" s="182" t="s">
        <v>8</v>
      </c>
      <c r="F249" s="183">
        <v>8</v>
      </c>
      <c r="G249" s="190">
        <v>3.663745833333333</v>
      </c>
      <c r="H249" s="184">
        <v>4.4869895220833325</v>
      </c>
      <c r="I249" s="185">
        <v>29.309966666666664</v>
      </c>
      <c r="J249" s="186">
        <v>35.89591617666666</v>
      </c>
    </row>
    <row r="250" spans="1:10" ht="33.75" x14ac:dyDescent="0.25">
      <c r="A250" s="62" t="s">
        <v>29</v>
      </c>
      <c r="B250" s="63" t="s">
        <v>69</v>
      </c>
      <c r="C250" s="212" t="s">
        <v>70</v>
      </c>
      <c r="D250" s="72" t="s">
        <v>71</v>
      </c>
      <c r="E250" s="63" t="s">
        <v>5</v>
      </c>
      <c r="F250" s="176">
        <v>9</v>
      </c>
      <c r="G250" s="208">
        <v>160</v>
      </c>
      <c r="H250" s="64">
        <v>195.952</v>
      </c>
      <c r="I250" s="65">
        <v>1440</v>
      </c>
      <c r="J250" s="66">
        <v>1763.568</v>
      </c>
    </row>
    <row r="251" spans="1:10" x14ac:dyDescent="0.25">
      <c r="A251" s="28"/>
      <c r="B251" s="24"/>
      <c r="C251" s="24"/>
      <c r="D251" s="29"/>
      <c r="E251" s="24"/>
      <c r="F251" s="24"/>
      <c r="G251" s="61"/>
      <c r="H251" s="61" t="s">
        <v>50</v>
      </c>
      <c r="I251" s="67">
        <v>1502.5666333333334</v>
      </c>
      <c r="J251" s="67">
        <v>1840.1933558433334</v>
      </c>
    </row>
    <row r="252" spans="1:10" ht="15.75" thickBot="1" x14ac:dyDescent="0.3">
      <c r="A252" s="25"/>
      <c r="B252" s="51"/>
      <c r="C252" s="51"/>
      <c r="D252" s="51"/>
      <c r="E252" s="51"/>
      <c r="F252" s="51"/>
      <c r="G252" s="51"/>
      <c r="H252" s="51"/>
      <c r="I252" s="51"/>
      <c r="J252" s="51"/>
    </row>
    <row r="253" spans="1:10" x14ac:dyDescent="0.25">
      <c r="A253" s="78"/>
      <c r="B253" s="77" t="s">
        <v>76</v>
      </c>
      <c r="C253" s="77"/>
      <c r="D253" s="77"/>
      <c r="E253" s="77"/>
      <c r="F253" s="77"/>
      <c r="G253" s="77"/>
      <c r="H253" s="77"/>
      <c r="I253" s="77"/>
      <c r="J253" s="77"/>
    </row>
    <row r="254" spans="1:10" x14ac:dyDescent="0.25">
      <c r="A254" s="28"/>
      <c r="B254" s="27"/>
      <c r="C254" s="27"/>
      <c r="D254" s="26"/>
      <c r="E254" s="27"/>
      <c r="F254" s="231"/>
      <c r="G254" s="231"/>
      <c r="H254" s="31"/>
      <c r="I254" s="34"/>
      <c r="J254" s="100"/>
    </row>
    <row r="255" spans="1:10" x14ac:dyDescent="0.25">
      <c r="A255" s="28"/>
      <c r="B255" s="27"/>
      <c r="C255" s="97" t="s">
        <v>104</v>
      </c>
      <c r="D255" s="95" t="s">
        <v>52</v>
      </c>
      <c r="E255" s="86"/>
      <c r="F255" s="1246">
        <v>59459.75051372742</v>
      </c>
      <c r="G255" s="1247"/>
      <c r="H255" s="33"/>
      <c r="I255" s="85"/>
      <c r="J255" s="90"/>
    </row>
    <row r="256" spans="1:10" x14ac:dyDescent="0.25">
      <c r="A256" s="28"/>
      <c r="B256" s="27"/>
      <c r="C256" s="97" t="s">
        <v>111</v>
      </c>
      <c r="D256" s="95" t="s">
        <v>137</v>
      </c>
      <c r="E256" s="86"/>
      <c r="F256" s="1246">
        <v>4567.3060000000005</v>
      </c>
      <c r="G256" s="1247"/>
      <c r="H256" s="33"/>
      <c r="I256" s="85"/>
      <c r="J256" s="90"/>
    </row>
    <row r="257" spans="1:10" x14ac:dyDescent="0.25">
      <c r="A257" s="28"/>
      <c r="B257" s="27"/>
      <c r="C257" s="97" t="s">
        <v>106</v>
      </c>
      <c r="D257" s="95" t="s">
        <v>53</v>
      </c>
      <c r="E257" s="86"/>
      <c r="F257" s="1246">
        <v>3960.6999720302088</v>
      </c>
      <c r="G257" s="1247"/>
      <c r="H257" s="33"/>
      <c r="I257" s="85"/>
      <c r="J257" s="90"/>
    </row>
    <row r="258" spans="1:10" x14ac:dyDescent="0.25">
      <c r="A258" s="28"/>
      <c r="B258" s="27"/>
      <c r="C258" s="97" t="s">
        <v>107</v>
      </c>
      <c r="D258" s="96" t="s">
        <v>54</v>
      </c>
      <c r="E258" s="87"/>
      <c r="F258" s="1246">
        <v>225.625</v>
      </c>
      <c r="G258" s="1247"/>
      <c r="H258" s="33"/>
      <c r="I258" s="85"/>
      <c r="J258" s="90"/>
    </row>
    <row r="259" spans="1:10" x14ac:dyDescent="0.25">
      <c r="A259" s="28"/>
      <c r="B259" s="27"/>
      <c r="C259" s="97" t="s">
        <v>108</v>
      </c>
      <c r="D259" s="96" t="s">
        <v>58</v>
      </c>
      <c r="E259" s="87"/>
      <c r="F259" s="1246">
        <v>240.40666666666667</v>
      </c>
      <c r="G259" s="1247"/>
      <c r="H259" s="33"/>
      <c r="I259" s="85"/>
      <c r="J259" s="91"/>
    </row>
    <row r="260" spans="1:10" x14ac:dyDescent="0.25">
      <c r="A260" s="28"/>
      <c r="B260" s="27"/>
      <c r="C260" s="97" t="s">
        <v>109</v>
      </c>
      <c r="D260" s="96" t="s">
        <v>64</v>
      </c>
      <c r="E260" s="87"/>
      <c r="F260" s="1246">
        <v>11835.439999999999</v>
      </c>
      <c r="G260" s="1247"/>
      <c r="H260" s="33"/>
      <c r="I260" s="85"/>
      <c r="J260" s="91"/>
    </row>
    <row r="261" spans="1:10" x14ac:dyDescent="0.25">
      <c r="A261" s="28"/>
      <c r="B261" s="27"/>
      <c r="C261" s="97" t="s">
        <v>110</v>
      </c>
      <c r="D261" s="96" t="s">
        <v>68</v>
      </c>
      <c r="E261" s="87"/>
      <c r="F261" s="1246">
        <v>1502.5666333333334</v>
      </c>
      <c r="G261" s="1247"/>
      <c r="H261" s="33"/>
      <c r="I261" s="85"/>
      <c r="J261" s="91"/>
    </row>
    <row r="262" spans="1:10" ht="6" customHeight="1" x14ac:dyDescent="0.25">
      <c r="A262" s="28"/>
      <c r="B262" s="27"/>
      <c r="C262" s="32"/>
      <c r="D262" s="83"/>
      <c r="E262" s="84"/>
      <c r="F262" s="85"/>
      <c r="G262" s="85"/>
      <c r="H262" s="33"/>
      <c r="I262" s="85"/>
      <c r="J262" s="33"/>
    </row>
    <row r="263" spans="1:10" x14ac:dyDescent="0.25">
      <c r="A263" s="28"/>
      <c r="B263" s="27"/>
      <c r="C263" s="32"/>
      <c r="D263" s="93" t="s">
        <v>38</v>
      </c>
      <c r="E263" s="87"/>
      <c r="F263" s="1246">
        <v>81791.794785757636</v>
      </c>
      <c r="G263" s="1247"/>
      <c r="H263" s="33"/>
      <c r="I263" s="85"/>
      <c r="J263" s="90"/>
    </row>
    <row r="264" spans="1:10" x14ac:dyDescent="0.25">
      <c r="A264" s="28"/>
      <c r="B264" s="27"/>
      <c r="C264" s="27"/>
      <c r="D264" s="94" t="s">
        <v>39</v>
      </c>
      <c r="E264" s="89">
        <v>0.22470000000000001</v>
      </c>
      <c r="F264" s="1246">
        <v>18378.616288359743</v>
      </c>
      <c r="G264" s="1247"/>
      <c r="H264" s="33"/>
      <c r="I264" s="85"/>
      <c r="J264" s="90"/>
    </row>
    <row r="265" spans="1:10" x14ac:dyDescent="0.25">
      <c r="A265" s="28"/>
      <c r="B265" s="27"/>
      <c r="C265" s="27"/>
      <c r="D265" s="221" t="s">
        <v>139</v>
      </c>
      <c r="E265" s="88"/>
      <c r="F265" s="1248">
        <v>100170.41107411738</v>
      </c>
      <c r="G265" s="1249"/>
      <c r="H265" s="101"/>
      <c r="I265" s="102"/>
      <c r="J265" s="92"/>
    </row>
    <row r="266" spans="1:10" x14ac:dyDescent="0.25">
      <c r="A266" s="28"/>
      <c r="B266" s="27"/>
      <c r="C266" s="27"/>
      <c r="D266" s="222" t="s">
        <v>140</v>
      </c>
      <c r="E266" s="27"/>
      <c r="F266" s="1250">
        <v>1202044.9328894084</v>
      </c>
      <c r="G266" s="1251"/>
      <c r="H266" s="101"/>
      <c r="I266" s="102"/>
      <c r="J266" s="92"/>
    </row>
    <row r="267" spans="1:10" x14ac:dyDescent="0.25">
      <c r="A267" s="25"/>
      <c r="B267" s="51"/>
      <c r="C267" s="51"/>
      <c r="D267" s="113" t="s">
        <v>79</v>
      </c>
      <c r="E267" s="51"/>
      <c r="F267" s="1252">
        <v>633.98994350707198</v>
      </c>
      <c r="G267" s="1253"/>
      <c r="H267" s="51"/>
      <c r="I267" s="51"/>
      <c r="J267" s="51"/>
    </row>
    <row r="268" spans="1:10" ht="5.25" customHeight="1" x14ac:dyDescent="0.25">
      <c r="A268" s="20"/>
      <c r="B268" s="20"/>
      <c r="C268" s="20"/>
      <c r="D268" s="21"/>
      <c r="E268" s="21"/>
      <c r="F268" s="21"/>
      <c r="G268" s="22"/>
      <c r="H268" s="22"/>
      <c r="I268" s="23"/>
    </row>
    <row r="269" spans="1:10" ht="46.5" customHeight="1" x14ac:dyDescent="0.25">
      <c r="A269" s="135">
        <v>5</v>
      </c>
      <c r="B269" s="136" t="s">
        <v>113</v>
      </c>
      <c r="C269" s="1257" t="s">
        <v>114</v>
      </c>
      <c r="D269" s="1258"/>
      <c r="E269" s="1258"/>
      <c r="F269" s="1258"/>
      <c r="G269" s="1258"/>
      <c r="H269" s="1258"/>
      <c r="I269" s="1258"/>
      <c r="J269" s="1258"/>
    </row>
    <row r="270" spans="1:10" x14ac:dyDescent="0.25">
      <c r="A270" s="123" t="s">
        <v>112</v>
      </c>
      <c r="B270" s="124" t="s">
        <v>19</v>
      </c>
      <c r="C270" s="125"/>
      <c r="D270" s="126"/>
      <c r="E270" s="127"/>
      <c r="F270" s="127"/>
      <c r="G270" s="127"/>
      <c r="H270" s="127"/>
      <c r="I270" s="127"/>
      <c r="J270" s="128"/>
    </row>
    <row r="271" spans="1:10" x14ac:dyDescent="0.25">
      <c r="A271" s="118"/>
      <c r="B271" s="119"/>
      <c r="C271" s="120"/>
      <c r="D271" s="121"/>
      <c r="E271" s="1255" t="s">
        <v>157</v>
      </c>
      <c r="F271" s="1255"/>
      <c r="G271" s="1255"/>
      <c r="H271" s="1255"/>
      <c r="I271" s="1255"/>
      <c r="J271" s="122">
        <v>725</v>
      </c>
    </row>
    <row r="272" spans="1:10" ht="15.75" thickBot="1" x14ac:dyDescent="0.3">
      <c r="A272" s="118"/>
      <c r="B272" s="119"/>
      <c r="C272" s="120"/>
      <c r="D272" s="121"/>
      <c r="E272" s="1256" t="s">
        <v>145</v>
      </c>
      <c r="F272" s="1256"/>
      <c r="G272" s="1256"/>
      <c r="H272" s="1256"/>
      <c r="I272" s="1256"/>
      <c r="J272" s="122">
        <v>31.5</v>
      </c>
    </row>
    <row r="273" spans="1:10" x14ac:dyDescent="0.25">
      <c r="A273" s="77" t="s">
        <v>117</v>
      </c>
      <c r="B273" s="78" t="s">
        <v>52</v>
      </c>
      <c r="C273" s="79"/>
      <c r="D273" s="80"/>
      <c r="E273" s="81"/>
      <c r="F273" s="81"/>
      <c r="G273" s="81"/>
      <c r="H273" s="81"/>
      <c r="I273" s="81"/>
      <c r="J273" s="81"/>
    </row>
    <row r="274" spans="1:10" ht="23.25" thickBot="1" x14ac:dyDescent="0.3">
      <c r="A274" s="75" t="s">
        <v>20</v>
      </c>
      <c r="B274" s="75" t="s">
        <v>0</v>
      </c>
      <c r="C274" s="75" t="s">
        <v>21</v>
      </c>
      <c r="D274" s="76" t="s">
        <v>9</v>
      </c>
      <c r="E274" s="75" t="s">
        <v>22</v>
      </c>
      <c r="F274" s="75" t="s">
        <v>23</v>
      </c>
      <c r="G274" s="75" t="s">
        <v>24</v>
      </c>
      <c r="H274" s="76" t="s">
        <v>48</v>
      </c>
      <c r="I274" s="75" t="s">
        <v>25</v>
      </c>
      <c r="J274" s="76" t="s">
        <v>26</v>
      </c>
    </row>
    <row r="275" spans="1:10" ht="45.75" thickTop="1" x14ac:dyDescent="0.25">
      <c r="A275" s="104" t="s">
        <v>27</v>
      </c>
      <c r="B275" s="193" t="s">
        <v>10</v>
      </c>
      <c r="C275" s="194" t="s">
        <v>55</v>
      </c>
      <c r="D275" s="106" t="s">
        <v>80</v>
      </c>
      <c r="E275" s="105" t="s">
        <v>4</v>
      </c>
      <c r="F275" s="116">
        <v>725</v>
      </c>
      <c r="G275" s="199">
        <v>184.94598376662645</v>
      </c>
      <c r="H275" s="107">
        <v>226.50334631898741</v>
      </c>
      <c r="I275" s="108">
        <v>134085.83823080419</v>
      </c>
      <c r="J275" s="109">
        <v>164214.92608126588</v>
      </c>
    </row>
    <row r="276" spans="1:10" ht="33.75" x14ac:dyDescent="0.25">
      <c r="A276" s="62" t="s">
        <v>28</v>
      </c>
      <c r="B276" s="195" t="s">
        <v>11</v>
      </c>
      <c r="C276" s="196" t="s">
        <v>55</v>
      </c>
      <c r="D276" s="72" t="s">
        <v>78</v>
      </c>
      <c r="E276" s="63" t="s">
        <v>73</v>
      </c>
      <c r="F276" s="117">
        <v>725</v>
      </c>
      <c r="G276" s="200">
        <v>191.38155113038255</v>
      </c>
      <c r="H276" s="64">
        <v>234.38498566937949</v>
      </c>
      <c r="I276" s="65">
        <v>138751.62456952734</v>
      </c>
      <c r="J276" s="66">
        <v>169929.11461030014</v>
      </c>
    </row>
    <row r="277" spans="1:10" x14ac:dyDescent="0.25">
      <c r="A277" s="28"/>
      <c r="B277" s="24"/>
      <c r="C277" s="24"/>
      <c r="D277" s="29"/>
      <c r="E277" s="24"/>
      <c r="F277" s="24"/>
      <c r="G277" s="61"/>
      <c r="H277" s="61" t="s">
        <v>50</v>
      </c>
      <c r="I277" s="67">
        <v>272837.46280033153</v>
      </c>
      <c r="J277" s="67">
        <v>334144.04069156601</v>
      </c>
    </row>
    <row r="278" spans="1:10" ht="15.75" thickBot="1" x14ac:dyDescent="0.3">
      <c r="A278" s="28"/>
      <c r="B278" s="27"/>
      <c r="C278" s="27"/>
      <c r="D278" s="26"/>
      <c r="E278" s="27"/>
      <c r="F278" s="30"/>
      <c r="G278" s="31"/>
      <c r="H278" s="31"/>
      <c r="I278" s="31"/>
      <c r="J278" s="24"/>
    </row>
    <row r="279" spans="1:10" x14ac:dyDescent="0.25">
      <c r="A279" s="77" t="s">
        <v>118</v>
      </c>
      <c r="B279" s="78" t="s">
        <v>137</v>
      </c>
      <c r="C279" s="79"/>
      <c r="D279" s="80"/>
      <c r="E279" s="81"/>
      <c r="F279" s="81"/>
      <c r="G279" s="81"/>
      <c r="H279" s="81"/>
      <c r="I279" s="81"/>
      <c r="J279" s="81"/>
    </row>
    <row r="280" spans="1:10" ht="23.25" thickBot="1" x14ac:dyDescent="0.3">
      <c r="A280" s="75" t="s">
        <v>20</v>
      </c>
      <c r="B280" s="75" t="s">
        <v>0</v>
      </c>
      <c r="C280" s="75" t="s">
        <v>21</v>
      </c>
      <c r="D280" s="76" t="s">
        <v>9</v>
      </c>
      <c r="E280" s="75" t="s">
        <v>22</v>
      </c>
      <c r="F280" s="75" t="s">
        <v>23</v>
      </c>
      <c r="G280" s="75" t="s">
        <v>24</v>
      </c>
      <c r="H280" s="76" t="s">
        <v>48</v>
      </c>
      <c r="I280" s="75" t="s">
        <v>25</v>
      </c>
      <c r="J280" s="76" t="s">
        <v>26</v>
      </c>
    </row>
    <row r="281" spans="1:10" ht="34.5" thickTop="1" x14ac:dyDescent="0.25">
      <c r="A281" s="214" t="s">
        <v>27</v>
      </c>
      <c r="B281" s="137">
        <v>95879</v>
      </c>
      <c r="C281" s="138" t="s">
        <v>46</v>
      </c>
      <c r="D281" s="215" t="s">
        <v>3</v>
      </c>
      <c r="E281" s="216" t="s">
        <v>1</v>
      </c>
      <c r="F281" s="217">
        <v>21750</v>
      </c>
      <c r="G281" s="114">
        <v>1.37</v>
      </c>
      <c r="H281" s="218">
        <v>1.6778390000000001</v>
      </c>
      <c r="I281" s="219">
        <v>29797.500000000004</v>
      </c>
      <c r="J281" s="220">
        <v>36492.998250000004</v>
      </c>
    </row>
    <row r="282" spans="1:10" ht="33.75" x14ac:dyDescent="0.25">
      <c r="A282" s="62" t="s">
        <v>28</v>
      </c>
      <c r="B282" s="139">
        <v>93599</v>
      </c>
      <c r="C282" s="140" t="s">
        <v>46</v>
      </c>
      <c r="D282" s="72" t="s">
        <v>2</v>
      </c>
      <c r="E282" s="63" t="s">
        <v>1</v>
      </c>
      <c r="F282" s="117">
        <v>1087.5</v>
      </c>
      <c r="G282" s="141">
        <v>0.55000000000000004</v>
      </c>
      <c r="H282" s="64">
        <v>0.67358499999999999</v>
      </c>
      <c r="I282" s="65">
        <v>598.125</v>
      </c>
      <c r="J282" s="66">
        <v>732.52368749999994</v>
      </c>
    </row>
    <row r="283" spans="1:10" x14ac:dyDescent="0.25">
      <c r="A283" s="28"/>
      <c r="B283" s="24"/>
      <c r="C283" s="24"/>
      <c r="D283" s="29"/>
      <c r="E283" s="24"/>
      <c r="F283" s="24"/>
      <c r="G283" s="61"/>
      <c r="H283" s="61" t="s">
        <v>50</v>
      </c>
      <c r="I283" s="67">
        <v>30395.625000000004</v>
      </c>
      <c r="J283" s="67">
        <v>37225.521937500002</v>
      </c>
    </row>
    <row r="284" spans="1:10" s="24" customFormat="1" ht="6" customHeight="1" x14ac:dyDescent="0.25">
      <c r="A284" s="28"/>
      <c r="D284" s="29"/>
      <c r="G284" s="61"/>
      <c r="H284" s="61"/>
      <c r="I284" s="67"/>
      <c r="J284" s="67"/>
    </row>
    <row r="285" spans="1:10" x14ac:dyDescent="0.25">
      <c r="A285" s="144" t="s">
        <v>62</v>
      </c>
      <c r="B285" s="145" t="s">
        <v>152</v>
      </c>
      <c r="C285" s="145"/>
      <c r="D285" s="145"/>
      <c r="E285" s="145"/>
      <c r="F285" s="145"/>
      <c r="G285" s="145"/>
      <c r="H285" s="145"/>
      <c r="I285" s="145"/>
      <c r="J285" s="145"/>
    </row>
    <row r="286" spans="1:10" x14ac:dyDescent="0.25">
      <c r="A286" s="142"/>
      <c r="B286" s="143" t="s">
        <v>153</v>
      </c>
      <c r="C286" s="143"/>
      <c r="D286" s="143"/>
      <c r="E286" s="143"/>
      <c r="F286" s="143"/>
      <c r="G286" s="143"/>
      <c r="H286" s="143"/>
      <c r="I286" s="143"/>
      <c r="J286" s="143"/>
    </row>
    <row r="287" spans="1:10" ht="15.75" thickBot="1" x14ac:dyDescent="0.3">
      <c r="A287" s="28"/>
      <c r="B287" s="27"/>
      <c r="C287" s="27"/>
      <c r="D287" s="26"/>
      <c r="E287" s="27"/>
      <c r="F287" s="30"/>
      <c r="G287" s="31"/>
      <c r="H287" s="31"/>
      <c r="I287" s="31"/>
      <c r="J287" s="24"/>
    </row>
    <row r="288" spans="1:10" x14ac:dyDescent="0.25">
      <c r="A288" s="77" t="s">
        <v>119</v>
      </c>
      <c r="B288" s="78" t="s">
        <v>53</v>
      </c>
      <c r="C288" s="79"/>
      <c r="D288" s="80"/>
      <c r="E288" s="81"/>
      <c r="F288" s="81"/>
      <c r="G288" s="81"/>
      <c r="H288" s="81"/>
      <c r="I288" s="81"/>
      <c r="J288" s="81"/>
    </row>
    <row r="289" spans="1:10" ht="23.25" thickBot="1" x14ac:dyDescent="0.3">
      <c r="A289" s="75" t="s">
        <v>20</v>
      </c>
      <c r="B289" s="75" t="s">
        <v>0</v>
      </c>
      <c r="C289" s="75" t="s">
        <v>21</v>
      </c>
      <c r="D289" s="76" t="s">
        <v>9</v>
      </c>
      <c r="E289" s="75" t="s">
        <v>22</v>
      </c>
      <c r="F289" s="75" t="s">
        <v>23</v>
      </c>
      <c r="G289" s="75" t="s">
        <v>24</v>
      </c>
      <c r="H289" s="76" t="s">
        <v>48</v>
      </c>
      <c r="I289" s="75" t="s">
        <v>25</v>
      </c>
      <c r="J289" s="76" t="s">
        <v>26</v>
      </c>
    </row>
    <row r="290" spans="1:10" ht="102" thickTop="1" x14ac:dyDescent="0.25">
      <c r="A290" s="68" t="s">
        <v>27</v>
      </c>
      <c r="B290" s="197" t="s">
        <v>49</v>
      </c>
      <c r="C290" s="198" t="s">
        <v>55</v>
      </c>
      <c r="D290" s="73" t="s">
        <v>161</v>
      </c>
      <c r="E290" s="74" t="s">
        <v>72</v>
      </c>
      <c r="F290" s="115">
        <v>1</v>
      </c>
      <c r="G290" s="201">
        <v>3960.6999720302088</v>
      </c>
      <c r="H290" s="69">
        <v>4850.6692557453962</v>
      </c>
      <c r="I290" s="70">
        <v>3960.6999720302088</v>
      </c>
      <c r="J290" s="71">
        <v>4850.6692557453962</v>
      </c>
    </row>
    <row r="291" spans="1:10" x14ac:dyDescent="0.25">
      <c r="A291" s="28"/>
      <c r="B291" s="24"/>
      <c r="C291" s="24"/>
      <c r="D291" s="29"/>
      <c r="E291" s="24"/>
      <c r="F291" s="24"/>
      <c r="G291" s="61"/>
      <c r="H291" s="61" t="s">
        <v>50</v>
      </c>
      <c r="I291" s="67">
        <v>3960.6999720302088</v>
      </c>
      <c r="J291" s="67">
        <v>4850.6692557453962</v>
      </c>
    </row>
    <row r="292" spans="1:10" ht="15.75" thickBot="1" x14ac:dyDescent="0.3">
      <c r="A292" s="28"/>
      <c r="B292" s="24"/>
      <c r="C292" s="24"/>
      <c r="D292" s="29"/>
      <c r="E292" s="24"/>
      <c r="F292" s="24"/>
      <c r="G292" s="61"/>
      <c r="H292" s="61"/>
      <c r="I292" s="67"/>
      <c r="J292" s="67"/>
    </row>
    <row r="293" spans="1:10" x14ac:dyDescent="0.25">
      <c r="A293" s="77" t="s">
        <v>120</v>
      </c>
      <c r="B293" s="78" t="s">
        <v>54</v>
      </c>
      <c r="C293" s="79"/>
      <c r="D293" s="80"/>
      <c r="E293" s="81"/>
      <c r="F293" s="81"/>
      <c r="G293" s="81"/>
      <c r="H293" s="81"/>
      <c r="I293" s="81"/>
      <c r="J293" s="81"/>
    </row>
    <row r="294" spans="1:10" ht="23.25" thickBot="1" x14ac:dyDescent="0.3">
      <c r="A294" s="75" t="s">
        <v>20</v>
      </c>
      <c r="B294" s="75" t="s">
        <v>0</v>
      </c>
      <c r="C294" s="75" t="s">
        <v>21</v>
      </c>
      <c r="D294" s="76" t="s">
        <v>9</v>
      </c>
      <c r="E294" s="75" t="s">
        <v>22</v>
      </c>
      <c r="F294" s="75" t="s">
        <v>23</v>
      </c>
      <c r="G294" s="75" t="s">
        <v>24</v>
      </c>
      <c r="H294" s="76" t="s">
        <v>48</v>
      </c>
      <c r="I294" s="75" t="s">
        <v>25</v>
      </c>
      <c r="J294" s="76" t="s">
        <v>26</v>
      </c>
    </row>
    <row r="295" spans="1:10" ht="15.75" thickTop="1" x14ac:dyDescent="0.25">
      <c r="A295" s="68" t="s">
        <v>27</v>
      </c>
      <c r="B295" s="74" t="s">
        <v>60</v>
      </c>
      <c r="C295" s="210" t="s">
        <v>33</v>
      </c>
      <c r="D295" s="73" t="s">
        <v>56</v>
      </c>
      <c r="E295" s="74" t="s">
        <v>5</v>
      </c>
      <c r="F295" s="115">
        <v>6</v>
      </c>
      <c r="G295" s="209">
        <v>112.8125</v>
      </c>
      <c r="H295" s="69">
        <v>138.16146874999998</v>
      </c>
      <c r="I295" s="70">
        <v>676.875</v>
      </c>
      <c r="J295" s="71">
        <v>828.9688124999999</v>
      </c>
    </row>
    <row r="296" spans="1:10" x14ac:dyDescent="0.25">
      <c r="A296" s="28"/>
      <c r="B296" s="24"/>
      <c r="C296" s="24"/>
      <c r="D296" s="29"/>
      <c r="E296" s="24"/>
      <c r="F296" s="24"/>
      <c r="G296" s="61"/>
      <c r="H296" s="61" t="s">
        <v>50</v>
      </c>
      <c r="I296" s="67">
        <v>676.875</v>
      </c>
      <c r="J296" s="67">
        <v>828.9688124999999</v>
      </c>
    </row>
    <row r="297" spans="1:10" s="24" customFormat="1" ht="6" customHeight="1" x14ac:dyDescent="0.25">
      <c r="A297" s="28"/>
      <c r="D297" s="29"/>
      <c r="G297" s="61"/>
      <c r="H297" s="61"/>
      <c r="I297" s="67"/>
      <c r="J297" s="67"/>
    </row>
    <row r="298" spans="1:10" x14ac:dyDescent="0.25">
      <c r="A298" s="82" t="s">
        <v>62</v>
      </c>
      <c r="B298" s="134" t="s">
        <v>63</v>
      </c>
      <c r="C298" s="134"/>
      <c r="D298" s="134"/>
      <c r="E298" s="134"/>
      <c r="F298" s="134"/>
      <c r="G298" s="134"/>
      <c r="H298" s="134"/>
      <c r="I298" s="134"/>
      <c r="J298" s="134"/>
    </row>
    <row r="299" spans="1:10" ht="15.75" thickBot="1" x14ac:dyDescent="0.3">
      <c r="A299" s="28"/>
      <c r="B299" s="24"/>
      <c r="C299" s="24"/>
      <c r="D299" s="29"/>
      <c r="E299" s="24"/>
      <c r="F299" s="24"/>
      <c r="G299" s="61"/>
      <c r="H299" s="61"/>
      <c r="I299" s="67"/>
      <c r="J299" s="67"/>
    </row>
    <row r="300" spans="1:10" x14ac:dyDescent="0.25">
      <c r="A300" s="77" t="s">
        <v>121</v>
      </c>
      <c r="B300" s="78" t="s">
        <v>58</v>
      </c>
      <c r="C300" s="79"/>
      <c r="D300" s="80"/>
      <c r="E300" s="81"/>
      <c r="F300" s="81"/>
      <c r="G300" s="81"/>
      <c r="H300" s="81"/>
      <c r="I300" s="81"/>
      <c r="J300" s="81"/>
    </row>
    <row r="301" spans="1:10" ht="23.25" thickBot="1" x14ac:dyDescent="0.3">
      <c r="A301" s="75" t="s">
        <v>20</v>
      </c>
      <c r="B301" s="75" t="s">
        <v>0</v>
      </c>
      <c r="C301" s="75" t="s">
        <v>21</v>
      </c>
      <c r="D301" s="76" t="s">
        <v>9</v>
      </c>
      <c r="E301" s="75" t="s">
        <v>22</v>
      </c>
      <c r="F301" s="75" t="s">
        <v>23</v>
      </c>
      <c r="G301" s="75" t="s">
        <v>24</v>
      </c>
      <c r="H301" s="76" t="s">
        <v>48</v>
      </c>
      <c r="I301" s="75" t="s">
        <v>25</v>
      </c>
      <c r="J301" s="76" t="s">
        <v>26</v>
      </c>
    </row>
    <row r="302" spans="1:10" ht="15.75" thickTop="1" x14ac:dyDescent="0.25">
      <c r="A302" s="164" t="s">
        <v>27</v>
      </c>
      <c r="B302" s="165" t="s">
        <v>59</v>
      </c>
      <c r="C302" s="202" t="s">
        <v>33</v>
      </c>
      <c r="D302" s="166" t="s">
        <v>61</v>
      </c>
      <c r="E302" s="167" t="s">
        <v>8</v>
      </c>
      <c r="F302" s="168">
        <v>1</v>
      </c>
      <c r="G302" s="189">
        <v>185.41666666666666</v>
      </c>
      <c r="H302" s="170">
        <v>227.07979166666664</v>
      </c>
      <c r="I302" s="171">
        <v>185.41666666666666</v>
      </c>
      <c r="J302" s="172">
        <v>227.07979166666664</v>
      </c>
    </row>
    <row r="303" spans="1:10" x14ac:dyDescent="0.25">
      <c r="A303" s="62" t="s">
        <v>28</v>
      </c>
      <c r="B303" s="63" t="s">
        <v>66</v>
      </c>
      <c r="C303" s="213" t="s">
        <v>33</v>
      </c>
      <c r="D303" s="158" t="s">
        <v>147</v>
      </c>
      <c r="E303" s="175" t="s">
        <v>5</v>
      </c>
      <c r="F303" s="187">
        <v>1</v>
      </c>
      <c r="G303" s="191">
        <v>54.99</v>
      </c>
      <c r="H303" s="64">
        <v>67.34625299999999</v>
      </c>
      <c r="I303" s="65">
        <v>54.99</v>
      </c>
      <c r="J303" s="66">
        <v>67.34625299999999</v>
      </c>
    </row>
    <row r="304" spans="1:10" x14ac:dyDescent="0.25">
      <c r="A304" s="28"/>
      <c r="B304" s="24"/>
      <c r="C304" s="24"/>
      <c r="D304" s="29"/>
      <c r="E304" s="24"/>
      <c r="F304" s="24"/>
      <c r="G304" s="61"/>
      <c r="H304" s="61" t="s">
        <v>50</v>
      </c>
      <c r="I304" s="67">
        <v>240.40666666666667</v>
      </c>
      <c r="J304" s="67">
        <v>294.4260446666666</v>
      </c>
    </row>
    <row r="305" spans="1:10" ht="15.75" thickBot="1" x14ac:dyDescent="0.3">
      <c r="A305" s="25"/>
      <c r="B305" s="51"/>
      <c r="C305" s="51"/>
      <c r="D305" s="51"/>
      <c r="E305" s="51"/>
      <c r="F305" s="51"/>
      <c r="G305" s="51"/>
      <c r="H305" s="51"/>
      <c r="I305" s="51"/>
      <c r="J305" s="51"/>
    </row>
    <row r="306" spans="1:10" x14ac:dyDescent="0.25">
      <c r="A306" s="77" t="s">
        <v>122</v>
      </c>
      <c r="B306" s="78" t="s">
        <v>64</v>
      </c>
      <c r="C306" s="79"/>
      <c r="D306" s="80"/>
      <c r="E306" s="81"/>
      <c r="F306" s="81"/>
      <c r="G306" s="81"/>
      <c r="H306" s="81"/>
      <c r="I306" s="81"/>
      <c r="J306" s="81"/>
    </row>
    <row r="307" spans="1:10" ht="23.25" thickBot="1" x14ac:dyDescent="0.3">
      <c r="A307" s="75" t="s">
        <v>20</v>
      </c>
      <c r="B307" s="75" t="s">
        <v>0</v>
      </c>
      <c r="C307" s="75" t="s">
        <v>21</v>
      </c>
      <c r="D307" s="76" t="s">
        <v>9</v>
      </c>
      <c r="E307" s="75" t="s">
        <v>22</v>
      </c>
      <c r="F307" s="75" t="s">
        <v>23</v>
      </c>
      <c r="G307" s="75" t="s">
        <v>24</v>
      </c>
      <c r="H307" s="76" t="s">
        <v>48</v>
      </c>
      <c r="I307" s="75" t="s">
        <v>25</v>
      </c>
      <c r="J307" s="76" t="s">
        <v>26</v>
      </c>
    </row>
    <row r="308" spans="1:10" ht="15.75" thickTop="1" x14ac:dyDescent="0.25">
      <c r="A308" s="164" t="s">
        <v>27</v>
      </c>
      <c r="B308" s="205">
        <v>101452</v>
      </c>
      <c r="C308" s="205" t="s">
        <v>46</v>
      </c>
      <c r="D308" s="166" t="s">
        <v>7</v>
      </c>
      <c r="E308" s="165" t="s">
        <v>5</v>
      </c>
      <c r="F308" s="174">
        <v>6</v>
      </c>
      <c r="G308" s="169">
        <v>3860.06</v>
      </c>
      <c r="H308" s="170">
        <v>4727.4154819999994</v>
      </c>
      <c r="I308" s="171">
        <v>23160.36</v>
      </c>
      <c r="J308" s="172">
        <v>28364.492891999995</v>
      </c>
    </row>
    <row r="309" spans="1:10" ht="22.5" x14ac:dyDescent="0.25">
      <c r="A309" s="62" t="s">
        <v>28</v>
      </c>
      <c r="B309" s="139">
        <v>93572</v>
      </c>
      <c r="C309" s="139" t="s">
        <v>46</v>
      </c>
      <c r="D309" s="72" t="s">
        <v>6</v>
      </c>
      <c r="E309" s="63" t="s">
        <v>5</v>
      </c>
      <c r="F309" s="176">
        <v>1</v>
      </c>
      <c r="G309" s="141">
        <v>4115.32</v>
      </c>
      <c r="H309" s="64">
        <v>5040.0324039999996</v>
      </c>
      <c r="I309" s="65">
        <v>4115.32</v>
      </c>
      <c r="J309" s="66">
        <v>5040.0324039999996</v>
      </c>
    </row>
    <row r="310" spans="1:10" x14ac:dyDescent="0.25">
      <c r="A310" s="28"/>
      <c r="B310" s="24"/>
      <c r="C310" s="24"/>
      <c r="D310" s="29"/>
      <c r="E310" s="24"/>
      <c r="F310" s="24"/>
      <c r="G310" s="61"/>
      <c r="H310" s="61" t="s">
        <v>50</v>
      </c>
      <c r="I310" s="67">
        <v>27275.68</v>
      </c>
      <c r="J310" s="67">
        <v>33404.525295999993</v>
      </c>
    </row>
    <row r="311" spans="1:10" ht="15.75" thickBot="1" x14ac:dyDescent="0.3">
      <c r="A311" s="25"/>
      <c r="B311" s="51"/>
      <c r="C311" s="51"/>
      <c r="D311" s="51"/>
      <c r="E311" s="51"/>
      <c r="F311" s="51"/>
      <c r="G311" s="51"/>
      <c r="H311" s="51"/>
      <c r="I311" s="51"/>
      <c r="J311" s="51"/>
    </row>
    <row r="312" spans="1:10" x14ac:dyDescent="0.25">
      <c r="A312" s="77" t="s">
        <v>123</v>
      </c>
      <c r="B312" s="78" t="s">
        <v>68</v>
      </c>
      <c r="C312" s="79"/>
      <c r="D312" s="80"/>
      <c r="E312" s="81"/>
      <c r="F312" s="81"/>
      <c r="G312" s="81"/>
      <c r="H312" s="81"/>
      <c r="I312" s="81"/>
      <c r="J312" s="81"/>
    </row>
    <row r="313" spans="1:10" ht="23.25" thickBot="1" x14ac:dyDescent="0.3">
      <c r="A313" s="75" t="s">
        <v>20</v>
      </c>
      <c r="B313" s="75" t="s">
        <v>0</v>
      </c>
      <c r="C313" s="75" t="s">
        <v>21</v>
      </c>
      <c r="D313" s="76" t="s">
        <v>9</v>
      </c>
      <c r="E313" s="75" t="s">
        <v>22</v>
      </c>
      <c r="F313" s="75" t="s">
        <v>23</v>
      </c>
      <c r="G313" s="75" t="s">
        <v>24</v>
      </c>
      <c r="H313" s="76" t="s">
        <v>48</v>
      </c>
      <c r="I313" s="75" t="s">
        <v>25</v>
      </c>
      <c r="J313" s="76" t="s">
        <v>26</v>
      </c>
    </row>
    <row r="314" spans="1:10" ht="23.25" thickTop="1" x14ac:dyDescent="0.25">
      <c r="A314" s="164" t="s">
        <v>27</v>
      </c>
      <c r="B314" s="205">
        <v>34498</v>
      </c>
      <c r="C314" s="205" t="s">
        <v>46</v>
      </c>
      <c r="D314" s="166" t="s">
        <v>77</v>
      </c>
      <c r="E314" s="165" t="s">
        <v>8</v>
      </c>
      <c r="F314" s="174">
        <v>12</v>
      </c>
      <c r="G314" s="169">
        <v>8.3141666666666669</v>
      </c>
      <c r="H314" s="170">
        <v>10.182359916666666</v>
      </c>
      <c r="I314" s="171">
        <v>99.77000000000001</v>
      </c>
      <c r="J314" s="172">
        <v>122.18831899999999</v>
      </c>
    </row>
    <row r="315" spans="1:10" ht="22.5" x14ac:dyDescent="0.25">
      <c r="A315" s="179" t="s">
        <v>28</v>
      </c>
      <c r="B315" s="180" t="s">
        <v>74</v>
      </c>
      <c r="C315" s="211" t="s">
        <v>33</v>
      </c>
      <c r="D315" s="181" t="s">
        <v>75</v>
      </c>
      <c r="E315" s="182" t="s">
        <v>8</v>
      </c>
      <c r="F315" s="183">
        <v>20</v>
      </c>
      <c r="G315" s="190">
        <v>3.663745833333333</v>
      </c>
      <c r="H315" s="184">
        <v>4.4869895220833325</v>
      </c>
      <c r="I315" s="185">
        <v>73.274916666666655</v>
      </c>
      <c r="J315" s="186">
        <v>89.739790441666656</v>
      </c>
    </row>
    <row r="316" spans="1:10" ht="33.75" x14ac:dyDescent="0.25">
      <c r="A316" s="62" t="s">
        <v>29</v>
      </c>
      <c r="B316" s="63" t="s">
        <v>69</v>
      </c>
      <c r="C316" s="212" t="s">
        <v>70</v>
      </c>
      <c r="D316" s="72" t="s">
        <v>71</v>
      </c>
      <c r="E316" s="63" t="s">
        <v>5</v>
      </c>
      <c r="F316" s="176">
        <v>25</v>
      </c>
      <c r="G316" s="208">
        <v>160</v>
      </c>
      <c r="H316" s="64">
        <v>195.952</v>
      </c>
      <c r="I316" s="65">
        <v>4000</v>
      </c>
      <c r="J316" s="66">
        <v>4898.8</v>
      </c>
    </row>
    <row r="317" spans="1:10" x14ac:dyDescent="0.25">
      <c r="A317" s="28"/>
      <c r="B317" s="24"/>
      <c r="C317" s="24"/>
      <c r="D317" s="29"/>
      <c r="E317" s="24"/>
      <c r="F317" s="24"/>
      <c r="G317" s="61"/>
      <c r="H317" s="61" t="s">
        <v>50</v>
      </c>
      <c r="I317" s="67">
        <v>4173.0449166666667</v>
      </c>
      <c r="J317" s="67">
        <v>5110.7281094416667</v>
      </c>
    </row>
    <row r="318" spans="1:10" ht="15.75" thickBot="1" x14ac:dyDescent="0.3">
      <c r="A318" s="25"/>
      <c r="B318" s="51"/>
      <c r="C318" s="51"/>
      <c r="D318" s="51"/>
      <c r="E318" s="51"/>
      <c r="F318" s="51"/>
      <c r="G318" s="51"/>
      <c r="H318" s="51"/>
      <c r="I318" s="51"/>
      <c r="J318" s="51"/>
    </row>
    <row r="319" spans="1:10" x14ac:dyDescent="0.25">
      <c r="A319" s="78"/>
      <c r="B319" s="77" t="s">
        <v>76</v>
      </c>
      <c r="C319" s="77"/>
      <c r="D319" s="77"/>
      <c r="E319" s="77"/>
      <c r="F319" s="77"/>
      <c r="G319" s="77"/>
      <c r="H319" s="77"/>
      <c r="I319" s="77"/>
      <c r="J319" s="77"/>
    </row>
    <row r="320" spans="1:10" x14ac:dyDescent="0.25">
      <c r="A320" s="28"/>
      <c r="B320" s="27"/>
      <c r="C320" s="27"/>
      <c r="D320" s="26"/>
      <c r="E320" s="27"/>
      <c r="F320" s="231"/>
      <c r="G320" s="231"/>
      <c r="H320" s="31"/>
      <c r="I320" s="34"/>
      <c r="J320" s="100"/>
    </row>
    <row r="321" spans="1:10" x14ac:dyDescent="0.25">
      <c r="A321" s="28"/>
      <c r="B321" s="27"/>
      <c r="C321" s="97" t="s">
        <v>117</v>
      </c>
      <c r="D321" s="95" t="s">
        <v>52</v>
      </c>
      <c r="E321" s="86"/>
      <c r="F321" s="1246">
        <v>272837.46280033153</v>
      </c>
      <c r="G321" s="1247"/>
      <c r="H321" s="33"/>
      <c r="I321" s="85"/>
      <c r="J321" s="90"/>
    </row>
    <row r="322" spans="1:10" x14ac:dyDescent="0.25">
      <c r="A322" s="28"/>
      <c r="B322" s="27"/>
      <c r="C322" s="97" t="s">
        <v>124</v>
      </c>
      <c r="D322" s="95" t="s">
        <v>137</v>
      </c>
      <c r="E322" s="86"/>
      <c r="F322" s="1246">
        <v>30395.625000000004</v>
      </c>
      <c r="G322" s="1247"/>
      <c r="H322" s="33"/>
      <c r="I322" s="85"/>
      <c r="J322" s="90"/>
    </row>
    <row r="323" spans="1:10" x14ac:dyDescent="0.25">
      <c r="A323" s="28"/>
      <c r="B323" s="27"/>
      <c r="C323" s="97" t="s">
        <v>119</v>
      </c>
      <c r="D323" s="95" t="s">
        <v>53</v>
      </c>
      <c r="E323" s="86"/>
      <c r="F323" s="1246">
        <v>3960.6999720302088</v>
      </c>
      <c r="G323" s="1247"/>
      <c r="H323" s="33"/>
      <c r="I323" s="85"/>
      <c r="J323" s="90"/>
    </row>
    <row r="324" spans="1:10" x14ac:dyDescent="0.25">
      <c r="A324" s="28"/>
      <c r="B324" s="27"/>
      <c r="C324" s="97" t="s">
        <v>120</v>
      </c>
      <c r="D324" s="96" t="s">
        <v>54</v>
      </c>
      <c r="E324" s="87"/>
      <c r="F324" s="1246">
        <v>676.875</v>
      </c>
      <c r="G324" s="1247"/>
      <c r="H324" s="33"/>
      <c r="I324" s="85"/>
      <c r="J324" s="90"/>
    </row>
    <row r="325" spans="1:10" x14ac:dyDescent="0.25">
      <c r="A325" s="28"/>
      <c r="B325" s="27"/>
      <c r="C325" s="97" t="s">
        <v>121</v>
      </c>
      <c r="D325" s="96" t="s">
        <v>58</v>
      </c>
      <c r="E325" s="87"/>
      <c r="F325" s="1246">
        <v>240.40666666666667</v>
      </c>
      <c r="G325" s="1247"/>
      <c r="H325" s="33"/>
      <c r="I325" s="85"/>
      <c r="J325" s="91"/>
    </row>
    <row r="326" spans="1:10" x14ac:dyDescent="0.25">
      <c r="A326" s="28"/>
      <c r="B326" s="27"/>
      <c r="C326" s="97" t="s">
        <v>122</v>
      </c>
      <c r="D326" s="96" t="s">
        <v>64</v>
      </c>
      <c r="E326" s="87"/>
      <c r="F326" s="1246">
        <v>27275.68</v>
      </c>
      <c r="G326" s="1247"/>
      <c r="H326" s="33"/>
      <c r="I326" s="85"/>
      <c r="J326" s="91"/>
    </row>
    <row r="327" spans="1:10" x14ac:dyDescent="0.25">
      <c r="A327" s="28"/>
      <c r="B327" s="27"/>
      <c r="C327" s="97" t="s">
        <v>123</v>
      </c>
      <c r="D327" s="96" t="s">
        <v>68</v>
      </c>
      <c r="E327" s="87"/>
      <c r="F327" s="1246">
        <v>4173.0449166666667</v>
      </c>
      <c r="G327" s="1247"/>
      <c r="H327" s="33"/>
      <c r="I327" s="85"/>
      <c r="J327" s="91"/>
    </row>
    <row r="328" spans="1:10" ht="6" customHeight="1" x14ac:dyDescent="0.25">
      <c r="A328" s="28"/>
      <c r="B328" s="27"/>
      <c r="C328" s="32"/>
      <c r="D328" s="83"/>
      <c r="E328" s="84"/>
      <c r="F328" s="85"/>
      <c r="G328" s="85"/>
      <c r="H328" s="33"/>
      <c r="I328" s="85"/>
      <c r="J328" s="33"/>
    </row>
    <row r="329" spans="1:10" x14ac:dyDescent="0.25">
      <c r="A329" s="28"/>
      <c r="B329" s="27"/>
      <c r="C329" s="32"/>
      <c r="D329" s="93" t="s">
        <v>38</v>
      </c>
      <c r="E329" s="87"/>
      <c r="F329" s="1246">
        <v>339559.79435569508</v>
      </c>
      <c r="G329" s="1247"/>
      <c r="H329" s="33"/>
      <c r="I329" s="85"/>
      <c r="J329" s="90"/>
    </row>
    <row r="330" spans="1:10" x14ac:dyDescent="0.25">
      <c r="A330" s="28"/>
      <c r="B330" s="27"/>
      <c r="C330" s="27"/>
      <c r="D330" s="94" t="s">
        <v>39</v>
      </c>
      <c r="E330" s="89">
        <v>0.22470000000000001</v>
      </c>
      <c r="F330" s="1246">
        <v>76299.08579172469</v>
      </c>
      <c r="G330" s="1247"/>
      <c r="H330" s="33"/>
      <c r="I330" s="85"/>
      <c r="J330" s="90"/>
    </row>
    <row r="331" spans="1:10" x14ac:dyDescent="0.25">
      <c r="A331" s="28"/>
      <c r="B331" s="27"/>
      <c r="C331" s="27"/>
      <c r="D331" s="99" t="s">
        <v>139</v>
      </c>
      <c r="E331" s="88"/>
      <c r="F331" s="1248">
        <v>415858.88014741975</v>
      </c>
      <c r="G331" s="1249"/>
      <c r="H331" s="101"/>
      <c r="I331" s="102"/>
      <c r="J331" s="92"/>
    </row>
    <row r="332" spans="1:10" x14ac:dyDescent="0.25">
      <c r="A332" s="28"/>
      <c r="B332" s="27"/>
      <c r="C332" s="27"/>
      <c r="D332" s="222" t="s">
        <v>140</v>
      </c>
      <c r="E332" s="27"/>
      <c r="F332" s="1250">
        <v>4990306.5617690366</v>
      </c>
      <c r="G332" s="1251"/>
      <c r="H332" s="101"/>
      <c r="I332" s="102"/>
      <c r="J332" s="92"/>
    </row>
    <row r="333" spans="1:10" x14ac:dyDescent="0.25">
      <c r="A333" s="25"/>
      <c r="B333" s="51"/>
      <c r="C333" s="51"/>
      <c r="D333" s="113" t="s">
        <v>79</v>
      </c>
      <c r="E333" s="51"/>
      <c r="F333" s="1252">
        <v>573.59845537575143</v>
      </c>
      <c r="G333" s="1253"/>
      <c r="H333" s="51"/>
      <c r="I333" s="51"/>
      <c r="J333" s="51"/>
    </row>
    <row r="334" spans="1:10" ht="5.25" customHeight="1" x14ac:dyDescent="0.25">
      <c r="A334" s="20"/>
      <c r="B334" s="20"/>
      <c r="C334" s="20"/>
      <c r="D334" s="21"/>
      <c r="E334" s="21"/>
      <c r="F334" s="21"/>
      <c r="G334" s="22"/>
      <c r="H334" s="22"/>
      <c r="I334" s="23"/>
    </row>
    <row r="335" spans="1:10" ht="46.5" customHeight="1" x14ac:dyDescent="0.25">
      <c r="A335" s="131">
        <v>6</v>
      </c>
      <c r="B335" s="132" t="s">
        <v>125</v>
      </c>
      <c r="C335" s="1257" t="s">
        <v>114</v>
      </c>
      <c r="D335" s="1258"/>
      <c r="E335" s="1258"/>
      <c r="F335" s="1258"/>
      <c r="G335" s="1258"/>
      <c r="H335" s="1258"/>
      <c r="I335" s="1258"/>
      <c r="J335" s="1258"/>
    </row>
    <row r="336" spans="1:10" x14ac:dyDescent="0.25">
      <c r="A336" s="123" t="s">
        <v>126</v>
      </c>
      <c r="B336" s="133" t="s">
        <v>159</v>
      </c>
      <c r="C336" s="125"/>
      <c r="D336" s="126"/>
      <c r="E336" s="127"/>
      <c r="F336" s="127"/>
      <c r="G336" s="127"/>
      <c r="H336" s="127"/>
      <c r="I336" s="127"/>
      <c r="J336" s="128"/>
    </row>
    <row r="337" spans="1:10" x14ac:dyDescent="0.25">
      <c r="A337" s="118"/>
      <c r="B337" s="119"/>
      <c r="C337" s="120"/>
      <c r="D337" s="121"/>
      <c r="E337" s="1255" t="s">
        <v>157</v>
      </c>
      <c r="F337" s="1255"/>
      <c r="G337" s="1255"/>
      <c r="H337" s="1255"/>
      <c r="I337" s="1255"/>
      <c r="J337" s="122">
        <v>160</v>
      </c>
    </row>
    <row r="338" spans="1:10" ht="15.75" thickBot="1" x14ac:dyDescent="0.3">
      <c r="A338" s="118"/>
      <c r="B338" s="119"/>
      <c r="C338" s="120"/>
      <c r="D338" s="121"/>
      <c r="E338" s="1256" t="s">
        <v>145</v>
      </c>
      <c r="F338" s="1256"/>
      <c r="G338" s="1256"/>
      <c r="H338" s="1256"/>
      <c r="I338" s="1256"/>
      <c r="J338" s="122">
        <v>31.5</v>
      </c>
    </row>
    <row r="339" spans="1:10" x14ac:dyDescent="0.25">
      <c r="A339" s="77" t="s">
        <v>127</v>
      </c>
      <c r="B339" s="78" t="s">
        <v>52</v>
      </c>
      <c r="C339" s="79"/>
      <c r="D339" s="80"/>
      <c r="E339" s="81"/>
      <c r="F339" s="81"/>
      <c r="G339" s="81"/>
      <c r="H339" s="81"/>
      <c r="I339" s="81"/>
      <c r="J339" s="81"/>
    </row>
    <row r="340" spans="1:10" ht="23.25" thickBot="1" x14ac:dyDescent="0.3">
      <c r="A340" s="75" t="s">
        <v>20</v>
      </c>
      <c r="B340" s="75" t="s">
        <v>0</v>
      </c>
      <c r="C340" s="75" t="s">
        <v>21</v>
      </c>
      <c r="D340" s="76" t="s">
        <v>9</v>
      </c>
      <c r="E340" s="75" t="s">
        <v>22</v>
      </c>
      <c r="F340" s="75" t="s">
        <v>23</v>
      </c>
      <c r="G340" s="75" t="s">
        <v>24</v>
      </c>
      <c r="H340" s="76" t="s">
        <v>48</v>
      </c>
      <c r="I340" s="75" t="s">
        <v>25</v>
      </c>
      <c r="J340" s="76" t="s">
        <v>26</v>
      </c>
    </row>
    <row r="341" spans="1:10" ht="45.75" thickTop="1" x14ac:dyDescent="0.25">
      <c r="A341" s="104" t="s">
        <v>27</v>
      </c>
      <c r="B341" s="193" t="s">
        <v>10</v>
      </c>
      <c r="C341" s="194" t="s">
        <v>55</v>
      </c>
      <c r="D341" s="106" t="s">
        <v>80</v>
      </c>
      <c r="E341" s="105" t="s">
        <v>4</v>
      </c>
      <c r="F341" s="116">
        <v>160</v>
      </c>
      <c r="G341" s="199">
        <v>184.94598376662645</v>
      </c>
      <c r="H341" s="107">
        <v>226.50334631898741</v>
      </c>
      <c r="I341" s="108">
        <v>29591.357402660233</v>
      </c>
      <c r="J341" s="109">
        <v>36240.535411037985</v>
      </c>
    </row>
    <row r="342" spans="1:10" ht="33.75" x14ac:dyDescent="0.25">
      <c r="A342" s="62" t="s">
        <v>28</v>
      </c>
      <c r="B342" s="195" t="s">
        <v>11</v>
      </c>
      <c r="C342" s="196" t="s">
        <v>55</v>
      </c>
      <c r="D342" s="72" t="s">
        <v>78</v>
      </c>
      <c r="E342" s="63" t="s">
        <v>73</v>
      </c>
      <c r="F342" s="117">
        <v>160</v>
      </c>
      <c r="G342" s="200">
        <v>191.38155113038255</v>
      </c>
      <c r="H342" s="64">
        <v>234.38498566937949</v>
      </c>
      <c r="I342" s="65">
        <v>30621.048180861209</v>
      </c>
      <c r="J342" s="66">
        <v>37501.597707100722</v>
      </c>
    </row>
    <row r="343" spans="1:10" x14ac:dyDescent="0.25">
      <c r="A343" s="28"/>
      <c r="B343" s="24"/>
      <c r="C343" s="24"/>
      <c r="D343" s="29"/>
      <c r="E343" s="24"/>
      <c r="F343" s="24"/>
      <c r="G343" s="61"/>
      <c r="H343" s="61" t="s">
        <v>50</v>
      </c>
      <c r="I343" s="67">
        <v>60212.405583521439</v>
      </c>
      <c r="J343" s="67">
        <v>73742.133118138707</v>
      </c>
    </row>
    <row r="344" spans="1:10" ht="15.75" thickBot="1" x14ac:dyDescent="0.3">
      <c r="A344" s="28"/>
      <c r="B344" s="27"/>
      <c r="C344" s="27"/>
      <c r="D344" s="26"/>
      <c r="E344" s="27"/>
      <c r="F344" s="30"/>
      <c r="G344" s="31"/>
      <c r="H344" s="31"/>
      <c r="I344" s="31"/>
      <c r="J344" s="24"/>
    </row>
    <row r="345" spans="1:10" x14ac:dyDescent="0.25">
      <c r="A345" s="77" t="s">
        <v>128</v>
      </c>
      <c r="B345" s="78" t="s">
        <v>137</v>
      </c>
      <c r="C345" s="79"/>
      <c r="D345" s="80"/>
      <c r="E345" s="81"/>
      <c r="F345" s="81"/>
      <c r="G345" s="81"/>
      <c r="H345" s="81"/>
      <c r="I345" s="81"/>
      <c r="J345" s="81"/>
    </row>
    <row r="346" spans="1:10" ht="23.25" thickBot="1" x14ac:dyDescent="0.3">
      <c r="A346" s="75" t="s">
        <v>20</v>
      </c>
      <c r="B346" s="75" t="s">
        <v>0</v>
      </c>
      <c r="C346" s="75" t="s">
        <v>21</v>
      </c>
      <c r="D346" s="76" t="s">
        <v>9</v>
      </c>
      <c r="E346" s="75" t="s">
        <v>22</v>
      </c>
      <c r="F346" s="75" t="s">
        <v>23</v>
      </c>
      <c r="G346" s="75" t="s">
        <v>24</v>
      </c>
      <c r="H346" s="76" t="s">
        <v>48</v>
      </c>
      <c r="I346" s="75" t="s">
        <v>25</v>
      </c>
      <c r="J346" s="76" t="s">
        <v>26</v>
      </c>
    </row>
    <row r="347" spans="1:10" ht="34.5" thickTop="1" x14ac:dyDescent="0.25">
      <c r="A347" s="68" t="s">
        <v>27</v>
      </c>
      <c r="B347" s="111">
        <v>95879</v>
      </c>
      <c r="C347" s="110" t="s">
        <v>46</v>
      </c>
      <c r="D347" s="73" t="s">
        <v>3</v>
      </c>
      <c r="E347" s="74" t="s">
        <v>1</v>
      </c>
      <c r="F347" s="192">
        <v>4800</v>
      </c>
      <c r="G347" s="112">
        <v>1.37</v>
      </c>
      <c r="H347" s="69">
        <v>1.6778390000000001</v>
      </c>
      <c r="I347" s="70">
        <v>6576.0000000000009</v>
      </c>
      <c r="J347" s="71">
        <v>8053.6272000000008</v>
      </c>
    </row>
    <row r="348" spans="1:10" ht="33.75" x14ac:dyDescent="0.25">
      <c r="A348" s="62" t="s">
        <v>28</v>
      </c>
      <c r="B348" s="139">
        <v>93599</v>
      </c>
      <c r="C348" s="140" t="s">
        <v>46</v>
      </c>
      <c r="D348" s="72" t="s">
        <v>2</v>
      </c>
      <c r="E348" s="63" t="s">
        <v>1</v>
      </c>
      <c r="F348" s="117">
        <v>240</v>
      </c>
      <c r="G348" s="141">
        <v>0.55000000000000004</v>
      </c>
      <c r="H348" s="64">
        <v>0.67358499999999999</v>
      </c>
      <c r="I348" s="65">
        <v>132</v>
      </c>
      <c r="J348" s="66">
        <v>161.66040000000001</v>
      </c>
    </row>
    <row r="349" spans="1:10" x14ac:dyDescent="0.25">
      <c r="A349" s="28"/>
      <c r="B349" s="24"/>
      <c r="C349" s="24"/>
      <c r="D349" s="29"/>
      <c r="E349" s="24"/>
      <c r="F349" s="24"/>
      <c r="G349" s="61"/>
      <c r="H349" s="61" t="s">
        <v>50</v>
      </c>
      <c r="I349" s="67">
        <v>6708.0000000000009</v>
      </c>
      <c r="J349" s="67">
        <v>8215.2876000000015</v>
      </c>
    </row>
    <row r="350" spans="1:10" s="24" customFormat="1" ht="6" customHeight="1" x14ac:dyDescent="0.25">
      <c r="A350" s="28"/>
      <c r="D350" s="29"/>
      <c r="G350" s="61"/>
      <c r="H350" s="61"/>
      <c r="I350" s="67"/>
      <c r="J350" s="67"/>
    </row>
    <row r="351" spans="1:10" x14ac:dyDescent="0.25">
      <c r="A351" s="144" t="s">
        <v>62</v>
      </c>
      <c r="B351" s="145" t="s">
        <v>154</v>
      </c>
      <c r="C351" s="145"/>
      <c r="D351" s="145"/>
      <c r="E351" s="145"/>
      <c r="F351" s="145"/>
      <c r="G351" s="145"/>
      <c r="H351" s="145"/>
      <c r="I351" s="145"/>
      <c r="J351" s="145"/>
    </row>
    <row r="352" spans="1:10" x14ac:dyDescent="0.25">
      <c r="A352" s="142"/>
      <c r="B352" s="143" t="s">
        <v>155</v>
      </c>
      <c r="C352" s="143"/>
      <c r="D352" s="143"/>
      <c r="E352" s="143"/>
      <c r="F352" s="143"/>
      <c r="G352" s="143"/>
      <c r="H352" s="143"/>
      <c r="I352" s="143"/>
      <c r="J352" s="143"/>
    </row>
    <row r="353" spans="1:10" ht="15.75" thickBot="1" x14ac:dyDescent="0.3">
      <c r="A353" s="28"/>
      <c r="B353" s="27"/>
      <c r="C353" s="27"/>
      <c r="D353" s="26"/>
      <c r="E353" s="27"/>
      <c r="F353" s="30"/>
      <c r="G353" s="31"/>
      <c r="H353" s="31"/>
      <c r="I353" s="31"/>
      <c r="J353" s="24"/>
    </row>
    <row r="354" spans="1:10" x14ac:dyDescent="0.25">
      <c r="A354" s="77" t="s">
        <v>129</v>
      </c>
      <c r="B354" s="78" t="s">
        <v>53</v>
      </c>
      <c r="C354" s="79"/>
      <c r="D354" s="80"/>
      <c r="E354" s="81"/>
      <c r="F354" s="81"/>
      <c r="G354" s="81"/>
      <c r="H354" s="81"/>
      <c r="I354" s="81"/>
      <c r="J354" s="81"/>
    </row>
    <row r="355" spans="1:10" ht="23.25" thickBot="1" x14ac:dyDescent="0.3">
      <c r="A355" s="75" t="s">
        <v>20</v>
      </c>
      <c r="B355" s="75" t="s">
        <v>0</v>
      </c>
      <c r="C355" s="75" t="s">
        <v>21</v>
      </c>
      <c r="D355" s="76" t="s">
        <v>9</v>
      </c>
      <c r="E355" s="75" t="s">
        <v>22</v>
      </c>
      <c r="F355" s="75" t="s">
        <v>23</v>
      </c>
      <c r="G355" s="75" t="s">
        <v>24</v>
      </c>
      <c r="H355" s="76" t="s">
        <v>48</v>
      </c>
      <c r="I355" s="75" t="s">
        <v>25</v>
      </c>
      <c r="J355" s="76" t="s">
        <v>26</v>
      </c>
    </row>
    <row r="356" spans="1:10" ht="102" thickTop="1" x14ac:dyDescent="0.25">
      <c r="A356" s="68" t="s">
        <v>27</v>
      </c>
      <c r="B356" s="197" t="s">
        <v>49</v>
      </c>
      <c r="C356" s="198" t="s">
        <v>55</v>
      </c>
      <c r="D356" s="73" t="s">
        <v>161</v>
      </c>
      <c r="E356" s="74" t="s">
        <v>72</v>
      </c>
      <c r="F356" s="115">
        <v>1</v>
      </c>
      <c r="G356" s="201">
        <v>3960.6999720302088</v>
      </c>
      <c r="H356" s="69">
        <v>4850.6692557453962</v>
      </c>
      <c r="I356" s="70">
        <v>3960.6999720302088</v>
      </c>
      <c r="J356" s="71">
        <v>4850.6692557453962</v>
      </c>
    </row>
    <row r="357" spans="1:10" x14ac:dyDescent="0.25">
      <c r="A357" s="28"/>
      <c r="B357" s="24"/>
      <c r="C357" s="24"/>
      <c r="D357" s="29"/>
      <c r="E357" s="24"/>
      <c r="F357" s="24"/>
      <c r="G357" s="61"/>
      <c r="H357" s="61" t="s">
        <v>50</v>
      </c>
      <c r="I357" s="67">
        <v>3960.6999720302088</v>
      </c>
      <c r="J357" s="67">
        <v>4850.6692557453962</v>
      </c>
    </row>
    <row r="358" spans="1:10" ht="15.75" thickBot="1" x14ac:dyDescent="0.3">
      <c r="A358" s="28"/>
      <c r="B358" s="24"/>
      <c r="C358" s="24"/>
      <c r="D358" s="29"/>
      <c r="E358" s="24"/>
      <c r="F358" s="24"/>
      <c r="G358" s="61"/>
      <c r="H358" s="61"/>
      <c r="I358" s="67"/>
      <c r="J358" s="67"/>
    </row>
    <row r="359" spans="1:10" x14ac:dyDescent="0.25">
      <c r="A359" s="77" t="s">
        <v>130</v>
      </c>
      <c r="B359" s="78" t="s">
        <v>54</v>
      </c>
      <c r="C359" s="79"/>
      <c r="D359" s="80"/>
      <c r="E359" s="81"/>
      <c r="F359" s="81"/>
      <c r="G359" s="81"/>
      <c r="H359" s="81"/>
      <c r="I359" s="81"/>
      <c r="J359" s="81"/>
    </row>
    <row r="360" spans="1:10" ht="23.25" thickBot="1" x14ac:dyDescent="0.3">
      <c r="A360" s="75" t="s">
        <v>20</v>
      </c>
      <c r="B360" s="75" t="s">
        <v>0</v>
      </c>
      <c r="C360" s="75" t="s">
        <v>21</v>
      </c>
      <c r="D360" s="76" t="s">
        <v>9</v>
      </c>
      <c r="E360" s="75" t="s">
        <v>22</v>
      </c>
      <c r="F360" s="75" t="s">
        <v>23</v>
      </c>
      <c r="G360" s="75" t="s">
        <v>24</v>
      </c>
      <c r="H360" s="76" t="s">
        <v>48</v>
      </c>
      <c r="I360" s="75" t="s">
        <v>25</v>
      </c>
      <c r="J360" s="76" t="s">
        <v>26</v>
      </c>
    </row>
    <row r="361" spans="1:10" ht="15.75" thickTop="1" x14ac:dyDescent="0.25">
      <c r="A361" s="68" t="s">
        <v>27</v>
      </c>
      <c r="B361" s="74" t="s">
        <v>60</v>
      </c>
      <c r="C361" s="210" t="s">
        <v>33</v>
      </c>
      <c r="D361" s="73" t="s">
        <v>56</v>
      </c>
      <c r="E361" s="74" t="s">
        <v>5</v>
      </c>
      <c r="F361" s="115">
        <v>2</v>
      </c>
      <c r="G361" s="209">
        <v>112.8125</v>
      </c>
      <c r="H361" s="69">
        <v>138.16146874999998</v>
      </c>
      <c r="I361" s="70">
        <v>225.625</v>
      </c>
      <c r="J361" s="71">
        <v>276.32293749999997</v>
      </c>
    </row>
    <row r="362" spans="1:10" x14ac:dyDescent="0.25">
      <c r="A362" s="28"/>
      <c r="B362" s="24"/>
      <c r="C362" s="24"/>
      <c r="D362" s="29"/>
      <c r="E362" s="24"/>
      <c r="F362" s="24"/>
      <c r="G362" s="61"/>
      <c r="H362" s="61" t="s">
        <v>50</v>
      </c>
      <c r="I362" s="67">
        <v>225.625</v>
      </c>
      <c r="J362" s="67">
        <v>276.32293749999997</v>
      </c>
    </row>
    <row r="363" spans="1:10" s="24" customFormat="1" ht="6" customHeight="1" x14ac:dyDescent="0.25">
      <c r="A363" s="28"/>
      <c r="D363" s="29"/>
      <c r="G363" s="61"/>
      <c r="H363" s="61"/>
      <c r="I363" s="67"/>
      <c r="J363" s="67"/>
    </row>
    <row r="364" spans="1:10" x14ac:dyDescent="0.25">
      <c r="A364" s="82" t="s">
        <v>62</v>
      </c>
      <c r="B364" s="134" t="s">
        <v>63</v>
      </c>
      <c r="C364" s="134"/>
      <c r="D364" s="134"/>
      <c r="E364" s="134"/>
      <c r="F364" s="134"/>
      <c r="G364" s="134"/>
      <c r="H364" s="134"/>
      <c r="I364" s="134"/>
      <c r="J364" s="134"/>
    </row>
    <row r="365" spans="1:10" ht="15.75" thickBot="1" x14ac:dyDescent="0.3">
      <c r="A365" s="28"/>
      <c r="B365" s="24"/>
      <c r="C365" s="24"/>
      <c r="D365" s="29"/>
      <c r="E365" s="24"/>
      <c r="F365" s="24"/>
      <c r="G365" s="61"/>
      <c r="H365" s="61"/>
      <c r="I365" s="67"/>
      <c r="J365" s="67"/>
    </row>
    <row r="366" spans="1:10" x14ac:dyDescent="0.25">
      <c r="A366" s="77" t="s">
        <v>131</v>
      </c>
      <c r="B366" s="78" t="s">
        <v>58</v>
      </c>
      <c r="C366" s="79"/>
      <c r="D366" s="80"/>
      <c r="E366" s="81"/>
      <c r="F366" s="81"/>
      <c r="G366" s="81"/>
      <c r="H366" s="81"/>
      <c r="I366" s="81"/>
      <c r="J366" s="81"/>
    </row>
    <row r="367" spans="1:10" ht="23.25" thickBot="1" x14ac:dyDescent="0.3">
      <c r="A367" s="75" t="s">
        <v>20</v>
      </c>
      <c r="B367" s="75" t="s">
        <v>0</v>
      </c>
      <c r="C367" s="75" t="s">
        <v>21</v>
      </c>
      <c r="D367" s="76" t="s">
        <v>9</v>
      </c>
      <c r="E367" s="75" t="s">
        <v>22</v>
      </c>
      <c r="F367" s="75" t="s">
        <v>23</v>
      </c>
      <c r="G367" s="75" t="s">
        <v>24</v>
      </c>
      <c r="H367" s="76" t="s">
        <v>48</v>
      </c>
      <c r="I367" s="75" t="s">
        <v>25</v>
      </c>
      <c r="J367" s="76" t="s">
        <v>26</v>
      </c>
    </row>
    <row r="368" spans="1:10" ht="15.75" thickTop="1" x14ac:dyDescent="0.25">
      <c r="A368" s="164" t="s">
        <v>27</v>
      </c>
      <c r="B368" s="165" t="s">
        <v>59</v>
      </c>
      <c r="C368" s="202" t="s">
        <v>33</v>
      </c>
      <c r="D368" s="166" t="s">
        <v>61</v>
      </c>
      <c r="E368" s="167" t="s">
        <v>8</v>
      </c>
      <c r="F368" s="168">
        <v>1</v>
      </c>
      <c r="G368" s="189">
        <v>185.41666666666666</v>
      </c>
      <c r="H368" s="170">
        <v>227.07979166666664</v>
      </c>
      <c r="I368" s="171">
        <v>185.41666666666666</v>
      </c>
      <c r="J368" s="172">
        <v>227.07979166666664</v>
      </c>
    </row>
    <row r="369" spans="1:10" x14ac:dyDescent="0.25">
      <c r="A369" s="62" t="s">
        <v>28</v>
      </c>
      <c r="B369" s="63" t="s">
        <v>66</v>
      </c>
      <c r="C369" s="213" t="s">
        <v>33</v>
      </c>
      <c r="D369" s="158" t="s">
        <v>147</v>
      </c>
      <c r="E369" s="175" t="s">
        <v>5</v>
      </c>
      <c r="F369" s="187">
        <v>1</v>
      </c>
      <c r="G369" s="191">
        <v>54.99</v>
      </c>
      <c r="H369" s="64">
        <v>67.34625299999999</v>
      </c>
      <c r="I369" s="65">
        <v>54.99</v>
      </c>
      <c r="J369" s="66">
        <v>67.34625299999999</v>
      </c>
    </row>
    <row r="370" spans="1:10" x14ac:dyDescent="0.25">
      <c r="A370" s="28"/>
      <c r="B370" s="24"/>
      <c r="C370" s="24"/>
      <c r="D370" s="29"/>
      <c r="E370" s="24"/>
      <c r="F370" s="24"/>
      <c r="G370" s="61"/>
      <c r="H370" s="61" t="s">
        <v>50</v>
      </c>
      <c r="I370" s="67">
        <v>240.40666666666667</v>
      </c>
      <c r="J370" s="67">
        <v>294.4260446666666</v>
      </c>
    </row>
    <row r="371" spans="1:10" ht="15.75" thickBot="1" x14ac:dyDescent="0.3">
      <c r="A371" s="25"/>
      <c r="B371" s="51"/>
      <c r="C371" s="51"/>
      <c r="D371" s="51"/>
      <c r="E371" s="51"/>
      <c r="F371" s="51"/>
      <c r="G371" s="51"/>
      <c r="H371" s="51"/>
      <c r="I371" s="51"/>
      <c r="J371" s="51"/>
    </row>
    <row r="372" spans="1:10" x14ac:dyDescent="0.25">
      <c r="A372" s="77" t="s">
        <v>132</v>
      </c>
      <c r="B372" s="78" t="s">
        <v>64</v>
      </c>
      <c r="C372" s="79"/>
      <c r="D372" s="80"/>
      <c r="E372" s="81"/>
      <c r="F372" s="81"/>
      <c r="G372" s="81"/>
      <c r="H372" s="81"/>
      <c r="I372" s="81"/>
      <c r="J372" s="81"/>
    </row>
    <row r="373" spans="1:10" ht="23.25" thickBot="1" x14ac:dyDescent="0.3">
      <c r="A373" s="75" t="s">
        <v>20</v>
      </c>
      <c r="B373" s="75" t="s">
        <v>0</v>
      </c>
      <c r="C373" s="75" t="s">
        <v>21</v>
      </c>
      <c r="D373" s="76" t="s">
        <v>9</v>
      </c>
      <c r="E373" s="75" t="s">
        <v>22</v>
      </c>
      <c r="F373" s="75" t="s">
        <v>23</v>
      </c>
      <c r="G373" s="75" t="s">
        <v>24</v>
      </c>
      <c r="H373" s="76" t="s">
        <v>48</v>
      </c>
      <c r="I373" s="75" t="s">
        <v>25</v>
      </c>
      <c r="J373" s="76" t="s">
        <v>26</v>
      </c>
    </row>
    <row r="374" spans="1:10" ht="15.75" thickTop="1" x14ac:dyDescent="0.25">
      <c r="A374" s="164" t="s">
        <v>27</v>
      </c>
      <c r="B374" s="205">
        <v>101452</v>
      </c>
      <c r="C374" s="205" t="s">
        <v>46</v>
      </c>
      <c r="D374" s="166" t="s">
        <v>7</v>
      </c>
      <c r="E374" s="165" t="s">
        <v>5</v>
      </c>
      <c r="F374" s="174">
        <v>2</v>
      </c>
      <c r="G374" s="169">
        <v>3860.06</v>
      </c>
      <c r="H374" s="170">
        <v>4727.4154819999994</v>
      </c>
      <c r="I374" s="171">
        <v>7720.12</v>
      </c>
      <c r="J374" s="172">
        <v>9454.8309639999989</v>
      </c>
    </row>
    <row r="375" spans="1:10" ht="22.5" x14ac:dyDescent="0.25">
      <c r="A375" s="62" t="s">
        <v>28</v>
      </c>
      <c r="B375" s="139">
        <v>93572</v>
      </c>
      <c r="C375" s="139" t="s">
        <v>46</v>
      </c>
      <c r="D375" s="72" t="s">
        <v>6</v>
      </c>
      <c r="E375" s="63" t="s">
        <v>5</v>
      </c>
      <c r="F375" s="176">
        <v>1</v>
      </c>
      <c r="G375" s="141">
        <v>4115.32</v>
      </c>
      <c r="H375" s="64">
        <v>5040.0324039999996</v>
      </c>
      <c r="I375" s="65">
        <v>4115.32</v>
      </c>
      <c r="J375" s="66">
        <v>5040.0324039999996</v>
      </c>
    </row>
    <row r="376" spans="1:10" x14ac:dyDescent="0.25">
      <c r="A376" s="28"/>
      <c r="B376" s="24"/>
      <c r="C376" s="24"/>
      <c r="D376" s="29"/>
      <c r="E376" s="24"/>
      <c r="F376" s="24"/>
      <c r="G376" s="61"/>
      <c r="H376" s="61" t="s">
        <v>50</v>
      </c>
      <c r="I376" s="67">
        <v>11835.439999999999</v>
      </c>
      <c r="J376" s="67">
        <v>14494.863367999998</v>
      </c>
    </row>
    <row r="377" spans="1:10" ht="15.75" thickBot="1" x14ac:dyDescent="0.3">
      <c r="A377" s="25"/>
      <c r="B377" s="51"/>
      <c r="C377" s="51"/>
      <c r="D377" s="51"/>
      <c r="E377" s="51"/>
      <c r="F377" s="51"/>
      <c r="G377" s="51"/>
      <c r="H377" s="51"/>
      <c r="I377" s="51"/>
      <c r="J377" s="51"/>
    </row>
    <row r="378" spans="1:10" x14ac:dyDescent="0.25">
      <c r="A378" s="77" t="s">
        <v>133</v>
      </c>
      <c r="B378" s="78" t="s">
        <v>68</v>
      </c>
      <c r="C378" s="79"/>
      <c r="D378" s="80"/>
      <c r="E378" s="81"/>
      <c r="F378" s="81"/>
      <c r="G378" s="81"/>
      <c r="H378" s="81"/>
      <c r="I378" s="81"/>
      <c r="J378" s="81"/>
    </row>
    <row r="379" spans="1:10" ht="23.25" thickBot="1" x14ac:dyDescent="0.3">
      <c r="A379" s="75" t="s">
        <v>20</v>
      </c>
      <c r="B379" s="75" t="s">
        <v>0</v>
      </c>
      <c r="C379" s="75" t="s">
        <v>21</v>
      </c>
      <c r="D379" s="76" t="s">
        <v>9</v>
      </c>
      <c r="E379" s="75" t="s">
        <v>22</v>
      </c>
      <c r="F379" s="75" t="s">
        <v>23</v>
      </c>
      <c r="G379" s="75" t="s">
        <v>24</v>
      </c>
      <c r="H379" s="76" t="s">
        <v>48</v>
      </c>
      <c r="I379" s="75" t="s">
        <v>25</v>
      </c>
      <c r="J379" s="76" t="s">
        <v>26</v>
      </c>
    </row>
    <row r="380" spans="1:10" ht="23.25" thickTop="1" x14ac:dyDescent="0.25">
      <c r="A380" s="164" t="s">
        <v>27</v>
      </c>
      <c r="B380" s="205">
        <v>34498</v>
      </c>
      <c r="C380" s="205" t="s">
        <v>46</v>
      </c>
      <c r="D380" s="166" t="s">
        <v>77</v>
      </c>
      <c r="E380" s="165" t="s">
        <v>8</v>
      </c>
      <c r="F380" s="174">
        <v>4</v>
      </c>
      <c r="G380" s="169">
        <v>8.3141666666666669</v>
      </c>
      <c r="H380" s="170">
        <v>10.182359916666666</v>
      </c>
      <c r="I380" s="171">
        <v>33.256666666666668</v>
      </c>
      <c r="J380" s="172">
        <v>40.729439666666664</v>
      </c>
    </row>
    <row r="381" spans="1:10" ht="22.5" x14ac:dyDescent="0.25">
      <c r="A381" s="179" t="s">
        <v>28</v>
      </c>
      <c r="B381" s="180" t="s">
        <v>74</v>
      </c>
      <c r="C381" s="211" t="s">
        <v>33</v>
      </c>
      <c r="D381" s="181" t="s">
        <v>75</v>
      </c>
      <c r="E381" s="182" t="s">
        <v>8</v>
      </c>
      <c r="F381" s="183">
        <v>8</v>
      </c>
      <c r="G381" s="190">
        <v>3.663745833333333</v>
      </c>
      <c r="H381" s="184">
        <v>4.4869895220833325</v>
      </c>
      <c r="I381" s="185">
        <v>29.309966666666664</v>
      </c>
      <c r="J381" s="186">
        <v>35.89591617666666</v>
      </c>
    </row>
    <row r="382" spans="1:10" ht="33.75" x14ac:dyDescent="0.25">
      <c r="A382" s="62" t="s">
        <v>29</v>
      </c>
      <c r="B382" s="63" t="s">
        <v>69</v>
      </c>
      <c r="C382" s="212" t="s">
        <v>70</v>
      </c>
      <c r="D382" s="72" t="s">
        <v>71</v>
      </c>
      <c r="E382" s="63" t="s">
        <v>5</v>
      </c>
      <c r="F382" s="176">
        <v>9</v>
      </c>
      <c r="G382" s="208">
        <v>160</v>
      </c>
      <c r="H382" s="64">
        <v>195.952</v>
      </c>
      <c r="I382" s="65">
        <v>1440</v>
      </c>
      <c r="J382" s="66">
        <v>1763.568</v>
      </c>
    </row>
    <row r="383" spans="1:10" x14ac:dyDescent="0.25">
      <c r="A383" s="28"/>
      <c r="B383" s="24"/>
      <c r="C383" s="24"/>
      <c r="D383" s="29"/>
      <c r="E383" s="24"/>
      <c r="F383" s="24"/>
      <c r="G383" s="61"/>
      <c r="H383" s="61" t="s">
        <v>50</v>
      </c>
      <c r="I383" s="67">
        <v>1502.5666333333334</v>
      </c>
      <c r="J383" s="67">
        <v>1840.1933558433334</v>
      </c>
    </row>
    <row r="384" spans="1:10" ht="15.75" thickBot="1" x14ac:dyDescent="0.3">
      <c r="A384" s="25"/>
      <c r="B384" s="51"/>
      <c r="C384" s="51"/>
      <c r="D384" s="51"/>
      <c r="E384" s="51"/>
      <c r="F384" s="51"/>
      <c r="G384" s="51"/>
      <c r="H384" s="51"/>
      <c r="I384" s="51"/>
      <c r="J384" s="51"/>
    </row>
    <row r="385" spans="1:10" x14ac:dyDescent="0.25">
      <c r="A385" s="78"/>
      <c r="B385" s="77" t="s">
        <v>76</v>
      </c>
      <c r="C385" s="77"/>
      <c r="D385" s="77"/>
      <c r="E385" s="77"/>
      <c r="F385" s="77"/>
      <c r="G385" s="77"/>
      <c r="H385" s="77"/>
      <c r="I385" s="77"/>
      <c r="J385" s="77"/>
    </row>
    <row r="386" spans="1:10" x14ac:dyDescent="0.25">
      <c r="A386" s="28"/>
      <c r="B386" s="27"/>
      <c r="C386" s="27"/>
      <c r="D386" s="26"/>
      <c r="E386" s="27"/>
      <c r="F386" s="231"/>
      <c r="G386" s="231"/>
      <c r="H386" s="31"/>
      <c r="I386" s="34"/>
      <c r="J386" s="100"/>
    </row>
    <row r="387" spans="1:10" x14ac:dyDescent="0.25">
      <c r="A387" s="28"/>
      <c r="B387" s="27"/>
      <c r="C387" s="97" t="s">
        <v>127</v>
      </c>
      <c r="D387" s="95" t="s">
        <v>52</v>
      </c>
      <c r="E387" s="86"/>
      <c r="F387" s="1246">
        <v>60212.405583521439</v>
      </c>
      <c r="G387" s="1247"/>
      <c r="H387" s="33"/>
      <c r="I387" s="85"/>
      <c r="J387" s="90"/>
    </row>
    <row r="388" spans="1:10" x14ac:dyDescent="0.25">
      <c r="A388" s="28"/>
      <c r="B388" s="27"/>
      <c r="C388" s="97" t="s">
        <v>134</v>
      </c>
      <c r="D388" s="95" t="s">
        <v>137</v>
      </c>
      <c r="E388" s="86"/>
      <c r="F388" s="1246">
        <v>6708.0000000000009</v>
      </c>
      <c r="G388" s="1247"/>
      <c r="H388" s="33"/>
      <c r="I388" s="85"/>
      <c r="J388" s="90"/>
    </row>
    <row r="389" spans="1:10" x14ac:dyDescent="0.25">
      <c r="A389" s="28"/>
      <c r="B389" s="27"/>
      <c r="C389" s="97" t="s">
        <v>129</v>
      </c>
      <c r="D389" s="95" t="s">
        <v>53</v>
      </c>
      <c r="E389" s="86"/>
      <c r="F389" s="1246">
        <v>3960.6999720302088</v>
      </c>
      <c r="G389" s="1247"/>
      <c r="H389" s="33"/>
      <c r="I389" s="85"/>
      <c r="J389" s="90"/>
    </row>
    <row r="390" spans="1:10" x14ac:dyDescent="0.25">
      <c r="A390" s="28"/>
      <c r="B390" s="27"/>
      <c r="C390" s="97" t="s">
        <v>130</v>
      </c>
      <c r="D390" s="96" t="s">
        <v>54</v>
      </c>
      <c r="E390" s="87"/>
      <c r="F390" s="1246">
        <v>225.625</v>
      </c>
      <c r="G390" s="1247"/>
      <c r="H390" s="33"/>
      <c r="I390" s="85"/>
      <c r="J390" s="90"/>
    </row>
    <row r="391" spans="1:10" x14ac:dyDescent="0.25">
      <c r="A391" s="28"/>
      <c r="B391" s="27"/>
      <c r="C391" s="97" t="s">
        <v>131</v>
      </c>
      <c r="D391" s="96" t="s">
        <v>58</v>
      </c>
      <c r="E391" s="87"/>
      <c r="F391" s="1246">
        <v>240.40666666666667</v>
      </c>
      <c r="G391" s="1247"/>
      <c r="H391" s="33"/>
      <c r="I391" s="85"/>
      <c r="J391" s="91"/>
    </row>
    <row r="392" spans="1:10" x14ac:dyDescent="0.25">
      <c r="A392" s="28"/>
      <c r="B392" s="27"/>
      <c r="C392" s="97" t="s">
        <v>132</v>
      </c>
      <c r="D392" s="96" t="s">
        <v>64</v>
      </c>
      <c r="E392" s="87"/>
      <c r="F392" s="1246">
        <v>11835.439999999999</v>
      </c>
      <c r="G392" s="1247"/>
      <c r="H392" s="33"/>
      <c r="I392" s="85"/>
      <c r="J392" s="91"/>
    </row>
    <row r="393" spans="1:10" x14ac:dyDescent="0.25">
      <c r="A393" s="28"/>
      <c r="B393" s="27"/>
      <c r="C393" s="97" t="s">
        <v>133</v>
      </c>
      <c r="D393" s="96" t="s">
        <v>68</v>
      </c>
      <c r="E393" s="87"/>
      <c r="F393" s="1246">
        <v>1502.5666333333334</v>
      </c>
      <c r="G393" s="1247"/>
      <c r="H393" s="33"/>
      <c r="I393" s="85"/>
      <c r="J393" s="91"/>
    </row>
    <row r="394" spans="1:10" ht="6" customHeight="1" x14ac:dyDescent="0.25">
      <c r="A394" s="28"/>
      <c r="B394" s="27"/>
      <c r="C394" s="32"/>
      <c r="D394" s="83"/>
      <c r="E394" s="84"/>
      <c r="F394" s="85"/>
      <c r="G394" s="85"/>
      <c r="H394" s="33"/>
      <c r="I394" s="85"/>
      <c r="J394" s="33"/>
    </row>
    <row r="395" spans="1:10" x14ac:dyDescent="0.25">
      <c r="A395" s="28"/>
      <c r="B395" s="27"/>
      <c r="C395" s="32"/>
      <c r="D395" s="93" t="s">
        <v>38</v>
      </c>
      <c r="E395" s="87"/>
      <c r="F395" s="1246">
        <v>84685.143855551651</v>
      </c>
      <c r="G395" s="1247"/>
      <c r="H395" s="33"/>
      <c r="I395" s="85"/>
      <c r="J395" s="90"/>
    </row>
    <row r="396" spans="1:10" x14ac:dyDescent="0.25">
      <c r="A396" s="28"/>
      <c r="B396" s="27"/>
      <c r="C396" s="27"/>
      <c r="D396" s="94" t="s">
        <v>39</v>
      </c>
      <c r="E396" s="89">
        <v>0.22470000000000001</v>
      </c>
      <c r="F396" s="1246">
        <v>19028.751824342457</v>
      </c>
      <c r="G396" s="1247"/>
      <c r="H396" s="33"/>
      <c r="I396" s="85"/>
      <c r="J396" s="90"/>
    </row>
    <row r="397" spans="1:10" x14ac:dyDescent="0.25">
      <c r="A397" s="28"/>
      <c r="B397" s="27"/>
      <c r="C397" s="27"/>
      <c r="D397" s="99" t="s">
        <v>139</v>
      </c>
      <c r="E397" s="88"/>
      <c r="F397" s="1248">
        <v>103713.89567989411</v>
      </c>
      <c r="G397" s="1249"/>
      <c r="H397" s="101"/>
      <c r="I397" s="102"/>
      <c r="J397" s="92"/>
    </row>
    <row r="398" spans="1:10" x14ac:dyDescent="0.25">
      <c r="A398" s="28"/>
      <c r="B398" s="27"/>
      <c r="C398" s="27"/>
      <c r="D398" s="222" t="s">
        <v>140</v>
      </c>
      <c r="E398" s="27"/>
      <c r="F398" s="1250">
        <v>1244566.7481587292</v>
      </c>
      <c r="G398" s="1251"/>
      <c r="H398" s="101"/>
      <c r="I398" s="102"/>
      <c r="J398" s="92"/>
    </row>
    <row r="399" spans="1:10" x14ac:dyDescent="0.25">
      <c r="A399" s="25"/>
      <c r="B399" s="51"/>
      <c r="C399" s="51"/>
      <c r="D399" s="113" t="s">
        <v>79</v>
      </c>
      <c r="E399" s="51"/>
      <c r="F399" s="1252">
        <v>648.21184799933815</v>
      </c>
      <c r="G399" s="1253"/>
      <c r="H399" s="51"/>
      <c r="I399" s="51"/>
      <c r="J399" s="51"/>
    </row>
    <row r="400" spans="1:10" ht="5.45" customHeight="1" x14ac:dyDescent="0.25">
      <c r="A400" s="20"/>
      <c r="B400" s="20"/>
      <c r="C400" s="20"/>
      <c r="D400" s="21"/>
      <c r="E400" s="21"/>
      <c r="F400" s="21"/>
      <c r="G400" s="22"/>
      <c r="H400" s="22"/>
      <c r="I400" s="23"/>
    </row>
    <row r="401" spans="1:10" x14ac:dyDescent="0.25">
      <c r="A401" s="28"/>
      <c r="B401" s="24"/>
      <c r="C401" s="24"/>
      <c r="D401" s="29"/>
      <c r="E401" s="24"/>
      <c r="F401" s="24"/>
      <c r="G401" s="24"/>
      <c r="H401" s="24"/>
      <c r="I401" s="34"/>
      <c r="J401" s="24"/>
    </row>
    <row r="402" spans="1:10" ht="15.75" x14ac:dyDescent="0.25">
      <c r="A402" s="24"/>
      <c r="B402" s="24"/>
      <c r="C402" s="1254" t="s">
        <v>40</v>
      </c>
      <c r="D402" s="1254"/>
      <c r="E402" s="1254"/>
      <c r="F402" s="1254"/>
      <c r="G402" s="1254"/>
      <c r="H402" s="1254"/>
      <c r="I402" s="1254"/>
      <c r="J402" s="24"/>
    </row>
    <row r="403" spans="1:10" x14ac:dyDescent="0.25">
      <c r="A403" s="24"/>
      <c r="B403" s="35"/>
      <c r="C403" s="36"/>
      <c r="D403" s="37"/>
      <c r="E403" s="38"/>
      <c r="F403" s="229" t="s">
        <v>158</v>
      </c>
      <c r="G403" s="230"/>
      <c r="H403" s="61"/>
      <c r="I403" s="150" t="s">
        <v>41</v>
      </c>
      <c r="J403" s="24"/>
    </row>
    <row r="404" spans="1:10" x14ac:dyDescent="0.25">
      <c r="A404" s="24"/>
      <c r="B404" s="39"/>
      <c r="C404" s="40" t="s">
        <v>27</v>
      </c>
      <c r="D404" s="41" t="s">
        <v>42</v>
      </c>
      <c r="E404" s="42"/>
      <c r="F404" s="1244">
        <v>384038.71215691883</v>
      </c>
      <c r="G404" s="1245"/>
      <c r="H404" s="101"/>
      <c r="I404" s="151">
        <v>470332.21077857848</v>
      </c>
      <c r="J404" s="43"/>
    </row>
    <row r="405" spans="1:10" x14ac:dyDescent="0.25">
      <c r="A405" s="24"/>
      <c r="B405" s="39"/>
      <c r="C405" s="32" t="s">
        <v>28</v>
      </c>
      <c r="D405" s="44" t="s">
        <v>42</v>
      </c>
      <c r="E405" s="45"/>
      <c r="F405" s="1242">
        <v>95712.886188167031</v>
      </c>
      <c r="G405" s="1243"/>
      <c r="H405" s="101"/>
      <c r="I405" s="152">
        <v>117219.57171464816</v>
      </c>
      <c r="J405" s="43"/>
    </row>
    <row r="406" spans="1:10" x14ac:dyDescent="0.25">
      <c r="A406" s="24"/>
      <c r="B406" s="39"/>
      <c r="C406" s="40" t="s">
        <v>29</v>
      </c>
      <c r="D406" s="41" t="s">
        <v>42</v>
      </c>
      <c r="E406" s="42"/>
      <c r="F406" s="1244">
        <v>328095.57168120996</v>
      </c>
      <c r="G406" s="1245"/>
      <c r="H406" s="101"/>
      <c r="I406" s="151">
        <v>401818.64663797786</v>
      </c>
      <c r="J406" s="43"/>
    </row>
    <row r="407" spans="1:10" x14ac:dyDescent="0.25">
      <c r="A407" s="24"/>
      <c r="B407" s="39"/>
      <c r="C407" s="32" t="s">
        <v>30</v>
      </c>
      <c r="D407" s="44" t="s">
        <v>42</v>
      </c>
      <c r="E407" s="45"/>
      <c r="F407" s="1242">
        <v>81791.794785757636</v>
      </c>
      <c r="G407" s="1243"/>
      <c r="H407" s="101"/>
      <c r="I407" s="152">
        <v>100170.41107411738</v>
      </c>
      <c r="J407" s="43"/>
    </row>
    <row r="408" spans="1:10" x14ac:dyDescent="0.25">
      <c r="A408" s="24"/>
      <c r="B408" s="39"/>
      <c r="C408" s="40" t="s">
        <v>31</v>
      </c>
      <c r="D408" s="41" t="s">
        <v>42</v>
      </c>
      <c r="E408" s="42"/>
      <c r="F408" s="1244">
        <v>339559.79435569508</v>
      </c>
      <c r="G408" s="1245"/>
      <c r="H408" s="101"/>
      <c r="I408" s="151">
        <v>415858.88014741975</v>
      </c>
      <c r="J408" s="43"/>
    </row>
    <row r="409" spans="1:10" x14ac:dyDescent="0.25">
      <c r="A409" s="24"/>
      <c r="B409" s="39"/>
      <c r="C409" s="32" t="s">
        <v>32</v>
      </c>
      <c r="D409" s="44" t="s">
        <v>42</v>
      </c>
      <c r="E409" s="45"/>
      <c r="F409" s="1242">
        <v>84685.143855551651</v>
      </c>
      <c r="G409" s="1243"/>
      <c r="H409" s="147"/>
      <c r="I409" s="153">
        <v>103713.89567989411</v>
      </c>
      <c r="J409" s="43"/>
    </row>
    <row r="410" spans="1:10" x14ac:dyDescent="0.25">
      <c r="A410" s="24"/>
      <c r="B410" s="39"/>
      <c r="C410" s="46"/>
      <c r="D410" s="37"/>
      <c r="E410" s="47" t="s">
        <v>43</v>
      </c>
      <c r="F410" s="1236">
        <v>1313883.8999999999</v>
      </c>
      <c r="G410" s="1236"/>
      <c r="H410" s="101"/>
      <c r="I410" s="154"/>
      <c r="J410" s="24"/>
    </row>
    <row r="411" spans="1:10" x14ac:dyDescent="0.25">
      <c r="A411" s="24"/>
      <c r="B411" s="35"/>
      <c r="C411" s="48" t="s">
        <v>44</v>
      </c>
      <c r="D411" s="49"/>
      <c r="E411" s="50">
        <v>0.22470000000000001</v>
      </c>
      <c r="F411" s="1237">
        <v>295229.71000000002</v>
      </c>
      <c r="G411" s="1237"/>
      <c r="H411" s="147"/>
      <c r="I411" s="155"/>
      <c r="J411" s="24"/>
    </row>
    <row r="412" spans="1:10" x14ac:dyDescent="0.25">
      <c r="A412" s="24"/>
      <c r="B412" s="35"/>
      <c r="C412" s="51"/>
      <c r="D412" s="52"/>
      <c r="E412" s="53" t="s">
        <v>45</v>
      </c>
      <c r="F412" s="1238">
        <v>1609113.6099999999</v>
      </c>
      <c r="G412" s="1239"/>
      <c r="H412" s="146"/>
      <c r="I412" s="149">
        <v>1609113.6060326356</v>
      </c>
      <c r="J412" s="43"/>
    </row>
    <row r="413" spans="1:10" x14ac:dyDescent="0.25">
      <c r="A413" s="24"/>
      <c r="B413" s="35"/>
      <c r="C413" s="51"/>
      <c r="D413" s="52"/>
      <c r="E413" s="54"/>
      <c r="F413" s="55"/>
      <c r="G413" s="56"/>
      <c r="H413" s="148"/>
      <c r="I413" s="57"/>
      <c r="J413" s="24"/>
    </row>
    <row r="414" spans="1:10" ht="18" x14ac:dyDescent="0.25">
      <c r="A414" s="224"/>
      <c r="B414" s="224"/>
      <c r="C414" s="227" t="s">
        <v>141</v>
      </c>
      <c r="D414" s="227"/>
      <c r="E414" s="58"/>
      <c r="F414" s="58"/>
      <c r="G414" s="1240">
        <v>1609113.6099999999</v>
      </c>
      <c r="H414" s="1240"/>
      <c r="I414" s="225"/>
      <c r="J414" s="24"/>
    </row>
    <row r="415" spans="1:10" ht="18" x14ac:dyDescent="0.25">
      <c r="A415" s="224"/>
      <c r="B415" s="224"/>
      <c r="C415" s="228" t="s">
        <v>142</v>
      </c>
      <c r="D415" s="228"/>
      <c r="E415" s="223"/>
      <c r="F415" s="223"/>
      <c r="G415" s="1241">
        <v>19309363.32</v>
      </c>
      <c r="H415" s="1241"/>
      <c r="I415" s="226"/>
      <c r="J415" s="24"/>
    </row>
    <row r="416" spans="1:10" x14ac:dyDescent="0.25">
      <c r="A416" s="24"/>
      <c r="B416" s="24"/>
      <c r="C416" s="24"/>
      <c r="D416" s="29"/>
      <c r="E416" s="24"/>
      <c r="F416" s="24"/>
      <c r="G416" s="59"/>
      <c r="H416" s="59"/>
      <c r="I416" s="24"/>
      <c r="J416" s="24"/>
    </row>
    <row r="417" spans="6:6" x14ac:dyDescent="0.25">
      <c r="F417" s="60"/>
    </row>
  </sheetData>
  <mergeCells count="108">
    <mergeCell ref="F130:G130"/>
    <mergeCell ref="F131:G131"/>
    <mergeCell ref="F132:G132"/>
    <mergeCell ref="A9:J9"/>
    <mergeCell ref="C11:J11"/>
    <mergeCell ref="C141:J141"/>
    <mergeCell ref="E143:I143"/>
    <mergeCell ref="A61:J61"/>
    <mergeCell ref="F133:G133"/>
    <mergeCell ref="F135:G135"/>
    <mergeCell ref="F136:G136"/>
    <mergeCell ref="F137:G137"/>
    <mergeCell ref="F138:G138"/>
    <mergeCell ref="F139:G139"/>
    <mergeCell ref="F72:G72"/>
    <mergeCell ref="F73:G73"/>
    <mergeCell ref="F74:G74"/>
    <mergeCell ref="C77:J77"/>
    <mergeCell ref="E79:I79"/>
    <mergeCell ref="F128:G128"/>
    <mergeCell ref="F63:G63"/>
    <mergeCell ref="F192:G192"/>
    <mergeCell ref="F193:G193"/>
    <mergeCell ref="F194:G194"/>
    <mergeCell ref="F195:G195"/>
    <mergeCell ref="F196:G196"/>
    <mergeCell ref="A4:C4"/>
    <mergeCell ref="D5:H5"/>
    <mergeCell ref="D6:H6"/>
    <mergeCell ref="D7:H7"/>
    <mergeCell ref="F191:G191"/>
    <mergeCell ref="E13:I13"/>
    <mergeCell ref="E14:I14"/>
    <mergeCell ref="F75:G75"/>
    <mergeCell ref="F67:G67"/>
    <mergeCell ref="F68:G68"/>
    <mergeCell ref="F69:G69"/>
    <mergeCell ref="F71:G71"/>
    <mergeCell ref="F64:G64"/>
    <mergeCell ref="F65:G65"/>
    <mergeCell ref="F66:G66"/>
    <mergeCell ref="E144:I144"/>
    <mergeCell ref="E80:I80"/>
    <mergeCell ref="F127:G127"/>
    <mergeCell ref="F129:G129"/>
    <mergeCell ref="F203:G203"/>
    <mergeCell ref="C205:J205"/>
    <mergeCell ref="E207:I207"/>
    <mergeCell ref="E208:I208"/>
    <mergeCell ref="F255:G255"/>
    <mergeCell ref="F197:G197"/>
    <mergeCell ref="F199:G199"/>
    <mergeCell ref="F200:G200"/>
    <mergeCell ref="F201:G201"/>
    <mergeCell ref="F202:G202"/>
    <mergeCell ref="F261:G261"/>
    <mergeCell ref="F263:G263"/>
    <mergeCell ref="F264:G264"/>
    <mergeCell ref="F265:G265"/>
    <mergeCell ref="F266:G266"/>
    <mergeCell ref="F256:G256"/>
    <mergeCell ref="F257:G257"/>
    <mergeCell ref="F258:G258"/>
    <mergeCell ref="F259:G259"/>
    <mergeCell ref="F260:G260"/>
    <mergeCell ref="F324:G324"/>
    <mergeCell ref="F325:G325"/>
    <mergeCell ref="F326:G326"/>
    <mergeCell ref="F327:G327"/>
    <mergeCell ref="F329:G329"/>
    <mergeCell ref="F267:G267"/>
    <mergeCell ref="C269:J269"/>
    <mergeCell ref="F321:G321"/>
    <mergeCell ref="F322:G322"/>
    <mergeCell ref="F323:G323"/>
    <mergeCell ref="E271:I271"/>
    <mergeCell ref="E272:I272"/>
    <mergeCell ref="E337:I337"/>
    <mergeCell ref="E338:I338"/>
    <mergeCell ref="F387:G387"/>
    <mergeCell ref="F388:G388"/>
    <mergeCell ref="F389:G389"/>
    <mergeCell ref="F330:G330"/>
    <mergeCell ref="F331:G331"/>
    <mergeCell ref="F332:G332"/>
    <mergeCell ref="F333:G333"/>
    <mergeCell ref="C335:J335"/>
    <mergeCell ref="F396:G396"/>
    <mergeCell ref="F397:G397"/>
    <mergeCell ref="F398:G398"/>
    <mergeCell ref="F399:G399"/>
    <mergeCell ref="F404:G404"/>
    <mergeCell ref="F390:G390"/>
    <mergeCell ref="F391:G391"/>
    <mergeCell ref="F392:G392"/>
    <mergeCell ref="F393:G393"/>
    <mergeCell ref="F395:G395"/>
    <mergeCell ref="C402:I402"/>
    <mergeCell ref="F410:G410"/>
    <mergeCell ref="F411:G411"/>
    <mergeCell ref="F412:G412"/>
    <mergeCell ref="G414:H414"/>
    <mergeCell ref="G415:H415"/>
    <mergeCell ref="F405:G405"/>
    <mergeCell ref="F406:G406"/>
    <mergeCell ref="F407:G407"/>
    <mergeCell ref="F408:G408"/>
    <mergeCell ref="F409:G409"/>
  </mergeCells>
  <dataValidations count="1">
    <dataValidation type="list" allowBlank="1" showInputMessage="1" showErrorMessage="1" sqref="J5">
      <formula1>#REF!</formula1>
    </dataValidation>
  </dataValidations>
  <printOptions horizontalCentered="1"/>
  <pageMargins left="0" right="0" top="0.39370078740157483" bottom="0.39370078740157483" header="0.31496062992125984" footer="0.31496062992125984"/>
  <pageSetup paperSize="9" scale="48" orientation="portrait" blackAndWhite="1" r:id="rId1"/>
  <rowBreaks count="6" manualBreakCount="6">
    <brk id="76" max="9" man="1"/>
    <brk id="140" max="9" man="1"/>
    <brk id="204" max="9" man="1"/>
    <brk id="268" max="9" man="1"/>
    <brk id="334" max="9" man="1"/>
    <brk id="400"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417"/>
  <sheetViews>
    <sheetView tabSelected="1" view="pageBreakPreview" zoomScaleNormal="100" zoomScaleSheetLayoutView="100" workbookViewId="0">
      <selection activeCell="M16" sqref="M16"/>
    </sheetView>
  </sheetViews>
  <sheetFormatPr defaultRowHeight="12.75" x14ac:dyDescent="0.2"/>
  <cols>
    <col min="1" max="1" width="5.7109375" style="1" customWidth="1"/>
    <col min="2" max="2" width="8.5703125" style="1" customWidth="1"/>
    <col min="3" max="3" width="10" style="1" customWidth="1"/>
    <col min="4" max="4" width="47.7109375" style="2" customWidth="1"/>
    <col min="5" max="5" width="21" style="1" customWidth="1"/>
    <col min="6" max="6" width="10" style="1" customWidth="1"/>
    <col min="7" max="7" width="12.42578125" style="1" customWidth="1"/>
    <col min="8" max="8" width="13.7109375" style="1" customWidth="1"/>
    <col min="9" max="9" width="17.28515625" style="1" customWidth="1"/>
    <col min="10" max="10" width="18.140625" style="1" customWidth="1"/>
    <col min="11" max="16384" width="9.140625" style="1"/>
  </cols>
  <sheetData>
    <row r="2" spans="1:16" ht="18" customHeight="1" x14ac:dyDescent="0.2">
      <c r="E2" s="3"/>
      <c r="F2" s="3"/>
      <c r="G2" s="4"/>
      <c r="H2" s="4"/>
      <c r="I2" s="5"/>
    </row>
    <row r="3" spans="1:16" ht="20.25" customHeight="1" x14ac:dyDescent="0.2">
      <c r="E3" s="3"/>
      <c r="F3" s="3"/>
      <c r="G3" s="6"/>
      <c r="H3" s="6"/>
      <c r="I3" s="7"/>
    </row>
    <row r="4" spans="1:16" ht="15" customHeight="1" x14ac:dyDescent="0.2">
      <c r="A4" s="10" t="s">
        <v>12</v>
      </c>
      <c r="B4" s="10"/>
      <c r="C4" s="10"/>
      <c r="D4" s="83" t="s">
        <v>162</v>
      </c>
      <c r="E4" s="83"/>
      <c r="F4" s="83"/>
      <c r="H4" s="8"/>
      <c r="I4" s="12" t="s">
        <v>136</v>
      </c>
      <c r="J4" s="9">
        <v>45063</v>
      </c>
    </row>
    <row r="5" spans="1:16" ht="25.5" customHeight="1" x14ac:dyDescent="0.2">
      <c r="A5" s="10" t="s">
        <v>13</v>
      </c>
      <c r="B5" s="10"/>
      <c r="C5" s="11"/>
      <c r="D5" s="1260" t="s">
        <v>47</v>
      </c>
      <c r="E5" s="1260"/>
      <c r="F5" s="1260"/>
      <c r="G5" s="1260"/>
      <c r="H5" s="1260"/>
      <c r="I5" s="12" t="s">
        <v>15</v>
      </c>
      <c r="J5" s="13">
        <v>0.28820000000000001</v>
      </c>
    </row>
    <row r="6" spans="1:16" ht="31.5" customHeight="1" x14ac:dyDescent="0.2">
      <c r="A6" s="10" t="s">
        <v>14</v>
      </c>
      <c r="B6" s="10"/>
      <c r="C6" s="11"/>
      <c r="D6" s="1260" t="s">
        <v>143</v>
      </c>
      <c r="E6" s="1260"/>
      <c r="F6" s="1260"/>
      <c r="G6" s="1260"/>
      <c r="H6" s="1260"/>
      <c r="J6" s="9" t="s">
        <v>164</v>
      </c>
    </row>
    <row r="7" spans="1:16" ht="22.5" customHeight="1" x14ac:dyDescent="0.2">
      <c r="A7" s="10" t="s">
        <v>16</v>
      </c>
      <c r="B7" s="10"/>
      <c r="C7" s="14"/>
      <c r="D7" s="1266" t="s">
        <v>144</v>
      </c>
      <c r="E7" s="1266"/>
      <c r="F7" s="1266"/>
      <c r="G7" s="1266"/>
      <c r="H7" s="1266"/>
      <c r="I7" s="12" t="s">
        <v>17</v>
      </c>
      <c r="J7" s="15" t="s">
        <v>135</v>
      </c>
    </row>
    <row r="8" spans="1:16" ht="5.25" customHeight="1" x14ac:dyDescent="0.2">
      <c r="A8" s="16"/>
      <c r="B8" s="16"/>
      <c r="C8" s="16"/>
      <c r="D8" s="17"/>
      <c r="E8" s="17"/>
      <c r="F8" s="17"/>
      <c r="G8" s="18"/>
      <c r="H8" s="18"/>
      <c r="I8" s="19"/>
      <c r="J8" s="98"/>
    </row>
    <row r="9" spans="1:16" ht="42.75" customHeight="1" x14ac:dyDescent="0.2">
      <c r="A9" s="1262" t="s">
        <v>163</v>
      </c>
      <c r="B9" s="1262"/>
      <c r="C9" s="1262"/>
      <c r="D9" s="1262"/>
      <c r="E9" s="1262"/>
      <c r="F9" s="1262"/>
      <c r="G9" s="1262"/>
      <c r="H9" s="1262"/>
      <c r="I9" s="1262"/>
      <c r="J9" s="1262"/>
      <c r="P9" s="238"/>
    </row>
    <row r="10" spans="1:16" ht="5.25" customHeight="1" x14ac:dyDescent="0.2">
      <c r="A10" s="20"/>
      <c r="B10" s="20"/>
      <c r="C10" s="20"/>
      <c r="D10" s="21"/>
      <c r="E10" s="21"/>
      <c r="F10" s="21"/>
      <c r="G10" s="22"/>
      <c r="H10" s="22"/>
      <c r="I10" s="23"/>
    </row>
    <row r="11" spans="1:16" s="24" customFormat="1" ht="45" customHeight="1" x14ac:dyDescent="0.25">
      <c r="A11" s="129">
        <v>1</v>
      </c>
      <c r="B11" s="130" t="s">
        <v>81</v>
      </c>
      <c r="C11" s="1257" t="s">
        <v>115</v>
      </c>
      <c r="D11" s="1258"/>
      <c r="E11" s="1258"/>
      <c r="F11" s="1258"/>
      <c r="G11" s="1258"/>
      <c r="H11" s="1258"/>
      <c r="I11" s="1258"/>
      <c r="J11" s="1258"/>
    </row>
    <row r="12" spans="1:16" s="24" customFormat="1" ht="15" customHeight="1" x14ac:dyDescent="0.25">
      <c r="A12" s="123" t="s">
        <v>18</v>
      </c>
      <c r="B12" s="124" t="s">
        <v>19</v>
      </c>
      <c r="C12" s="125"/>
      <c r="D12" s="126"/>
      <c r="E12" s="127"/>
      <c r="F12" s="127"/>
      <c r="G12" s="127"/>
      <c r="H12" s="127"/>
      <c r="I12" s="127"/>
      <c r="J12" s="128"/>
    </row>
    <row r="13" spans="1:16" s="24" customFormat="1" x14ac:dyDescent="0.25">
      <c r="A13" s="118"/>
      <c r="B13" s="119"/>
      <c r="C13" s="120"/>
      <c r="D13" s="121"/>
      <c r="E13" s="1255" t="s">
        <v>157</v>
      </c>
      <c r="F13" s="1255"/>
      <c r="G13" s="1255"/>
      <c r="H13" s="1255"/>
      <c r="I13" s="1255"/>
      <c r="J13" s="122">
        <v>690</v>
      </c>
    </row>
    <row r="14" spans="1:16" s="24" customFormat="1" ht="15.75" customHeight="1" thickBot="1" x14ac:dyDescent="0.3">
      <c r="A14" s="118"/>
      <c r="B14" s="119"/>
      <c r="C14" s="120"/>
      <c r="D14" s="121"/>
      <c r="E14" s="1256" t="s">
        <v>145</v>
      </c>
      <c r="F14" s="1256"/>
      <c r="G14" s="1256"/>
      <c r="H14" s="1256"/>
      <c r="I14" s="1256"/>
      <c r="J14" s="122">
        <v>9.9</v>
      </c>
    </row>
    <row r="15" spans="1:16" s="24" customFormat="1" ht="15" customHeight="1" x14ac:dyDescent="0.25">
      <c r="A15" s="77" t="s">
        <v>34</v>
      </c>
      <c r="B15" s="78" t="s">
        <v>52</v>
      </c>
      <c r="C15" s="79"/>
      <c r="D15" s="80"/>
      <c r="E15" s="81"/>
      <c r="F15" s="81"/>
      <c r="G15" s="81"/>
      <c r="H15" s="81"/>
      <c r="I15" s="81"/>
      <c r="J15" s="81"/>
    </row>
    <row r="16" spans="1:16" s="24" customFormat="1" ht="23.25" thickBot="1" x14ac:dyDescent="0.3">
      <c r="A16" s="75" t="s">
        <v>20</v>
      </c>
      <c r="B16" s="75" t="s">
        <v>0</v>
      </c>
      <c r="C16" s="75" t="s">
        <v>21</v>
      </c>
      <c r="D16" s="76" t="s">
        <v>9</v>
      </c>
      <c r="E16" s="75" t="s">
        <v>22</v>
      </c>
      <c r="F16" s="75" t="s">
        <v>23</v>
      </c>
      <c r="G16" s="75" t="s">
        <v>24</v>
      </c>
      <c r="H16" s="76" t="s">
        <v>48</v>
      </c>
      <c r="I16" s="75" t="s">
        <v>25</v>
      </c>
      <c r="J16" s="76" t="s">
        <v>26</v>
      </c>
    </row>
    <row r="17" spans="1:10" s="24" customFormat="1" ht="45.75" thickTop="1" x14ac:dyDescent="0.25">
      <c r="A17" s="104" t="s">
        <v>27</v>
      </c>
      <c r="B17" s="193" t="s">
        <v>10</v>
      </c>
      <c r="C17" s="194" t="s">
        <v>55</v>
      </c>
      <c r="D17" s="106" t="s">
        <v>80</v>
      </c>
      <c r="E17" s="105" t="s">
        <v>4</v>
      </c>
      <c r="F17" s="116">
        <v>690</v>
      </c>
      <c r="G17" s="199">
        <v>280.38938883969979</v>
      </c>
      <c r="H17" s="107">
        <v>361.19761070330128</v>
      </c>
      <c r="I17" s="108">
        <v>193468.67829939286</v>
      </c>
      <c r="J17" s="109">
        <v>249226.35138527787</v>
      </c>
    </row>
    <row r="18" spans="1:10" s="24" customFormat="1" ht="33.75" x14ac:dyDescent="0.25">
      <c r="A18" s="62" t="s">
        <v>28</v>
      </c>
      <c r="B18" s="195" t="s">
        <v>11</v>
      </c>
      <c r="C18" s="196" t="s">
        <v>55</v>
      </c>
      <c r="D18" s="72" t="s">
        <v>78</v>
      </c>
      <c r="E18" s="63" t="s">
        <v>73</v>
      </c>
      <c r="F18" s="117">
        <v>690</v>
      </c>
      <c r="G18" s="200">
        <v>187.90152404845975</v>
      </c>
      <c r="H18" s="64">
        <v>242.05474327922585</v>
      </c>
      <c r="I18" s="65">
        <v>129652.05159343722</v>
      </c>
      <c r="J18" s="66">
        <v>167017.77286266582</v>
      </c>
    </row>
    <row r="19" spans="1:10" s="24" customFormat="1" ht="12.95" customHeight="1" x14ac:dyDescent="0.25">
      <c r="A19" s="28"/>
      <c r="D19" s="29"/>
      <c r="G19" s="61"/>
      <c r="H19" s="61" t="s">
        <v>50</v>
      </c>
      <c r="I19" s="67">
        <v>323120.72989283007</v>
      </c>
      <c r="J19" s="67">
        <v>416244.12424794369</v>
      </c>
    </row>
    <row r="20" spans="1:10" s="24" customFormat="1" ht="6" customHeight="1" x14ac:dyDescent="0.25">
      <c r="A20" s="28"/>
      <c r="D20" s="29"/>
      <c r="G20" s="61"/>
      <c r="H20" s="61"/>
      <c r="I20" s="67"/>
      <c r="J20" s="67"/>
    </row>
    <row r="21" spans="1:10" s="24" customFormat="1" ht="10.5" customHeight="1" x14ac:dyDescent="0.25">
      <c r="A21" s="82" t="s">
        <v>62</v>
      </c>
      <c r="B21" s="134" t="s">
        <v>146</v>
      </c>
      <c r="C21" s="134"/>
      <c r="D21" s="134"/>
      <c r="E21" s="134"/>
      <c r="F21" s="134"/>
      <c r="G21" s="134"/>
      <c r="H21" s="134"/>
      <c r="I21" s="134"/>
      <c r="J21" s="134"/>
    </row>
    <row r="22" spans="1:10" s="24" customFormat="1" ht="12.75" customHeight="1" thickBot="1" x14ac:dyDescent="0.3">
      <c r="A22" s="28"/>
      <c r="B22" s="27"/>
      <c r="C22" s="27"/>
      <c r="D22" s="26"/>
      <c r="E22" s="27"/>
      <c r="F22" s="30"/>
      <c r="G22" s="31"/>
      <c r="H22" s="31"/>
      <c r="I22" s="31"/>
    </row>
    <row r="23" spans="1:10" s="24" customFormat="1" ht="15" customHeight="1" x14ac:dyDescent="0.25">
      <c r="A23" s="77" t="s">
        <v>51</v>
      </c>
      <c r="B23" s="78" t="s">
        <v>137</v>
      </c>
      <c r="C23" s="79"/>
      <c r="D23" s="80"/>
      <c r="E23" s="81"/>
      <c r="F23" s="81"/>
      <c r="G23" s="81"/>
      <c r="H23" s="81"/>
      <c r="I23" s="81"/>
      <c r="J23" s="81"/>
    </row>
    <row r="24" spans="1:10" s="24" customFormat="1" ht="23.25" thickBot="1" x14ac:dyDescent="0.3">
      <c r="A24" s="75" t="s">
        <v>20</v>
      </c>
      <c r="B24" s="75" t="s">
        <v>0</v>
      </c>
      <c r="C24" s="75" t="s">
        <v>21</v>
      </c>
      <c r="D24" s="76" t="s">
        <v>9</v>
      </c>
      <c r="E24" s="75" t="s">
        <v>22</v>
      </c>
      <c r="F24" s="75" t="s">
        <v>23</v>
      </c>
      <c r="G24" s="75" t="s">
        <v>24</v>
      </c>
      <c r="H24" s="76" t="s">
        <v>48</v>
      </c>
      <c r="I24" s="75" t="s">
        <v>25</v>
      </c>
      <c r="J24" s="76" t="s">
        <v>26</v>
      </c>
    </row>
    <row r="25" spans="1:10" s="24" customFormat="1" ht="34.5" thickTop="1" x14ac:dyDescent="0.25">
      <c r="A25" s="68" t="s">
        <v>27</v>
      </c>
      <c r="B25" s="111">
        <v>95879</v>
      </c>
      <c r="C25" s="110" t="s">
        <v>46</v>
      </c>
      <c r="D25" s="73" t="s">
        <v>3</v>
      </c>
      <c r="E25" s="74" t="s">
        <v>1</v>
      </c>
      <c r="F25" s="192">
        <v>6831</v>
      </c>
      <c r="G25" s="112">
        <v>1.35</v>
      </c>
      <c r="H25" s="69">
        <v>1.7390700000000001</v>
      </c>
      <c r="I25" s="70">
        <v>9221.85</v>
      </c>
      <c r="J25" s="71">
        <v>11879.587170000001</v>
      </c>
    </row>
    <row r="26" spans="1:10" s="24" customFormat="1" ht="12.95" customHeight="1" x14ac:dyDescent="0.25">
      <c r="A26" s="28"/>
      <c r="D26" s="29"/>
      <c r="G26" s="61"/>
      <c r="H26" s="61" t="s">
        <v>50</v>
      </c>
      <c r="I26" s="67">
        <v>9221.85</v>
      </c>
      <c r="J26" s="67">
        <v>11879.587170000001</v>
      </c>
    </row>
    <row r="27" spans="1:10" s="24" customFormat="1" ht="6" customHeight="1" x14ac:dyDescent="0.25">
      <c r="A27" s="28"/>
      <c r="D27" s="29"/>
      <c r="G27" s="61"/>
      <c r="H27" s="61"/>
      <c r="I27" s="67"/>
      <c r="J27" s="67"/>
    </row>
    <row r="28" spans="1:10" s="24" customFormat="1" ht="10.5" customHeight="1" x14ac:dyDescent="0.25">
      <c r="A28" s="82" t="s">
        <v>62</v>
      </c>
      <c r="B28" s="134" t="s">
        <v>148</v>
      </c>
      <c r="C28" s="134"/>
      <c r="D28" s="134"/>
      <c r="E28" s="103"/>
      <c r="F28" s="103"/>
      <c r="G28" s="103"/>
      <c r="H28" s="103"/>
      <c r="I28" s="103"/>
      <c r="J28" s="103"/>
    </row>
    <row r="29" spans="1:10" s="24" customFormat="1" ht="12.75" customHeight="1" thickBot="1" x14ac:dyDescent="0.3">
      <c r="A29" s="28"/>
      <c r="B29" s="27"/>
      <c r="C29" s="27"/>
      <c r="D29" s="26"/>
      <c r="E29" s="27"/>
      <c r="F29" s="30"/>
      <c r="G29" s="31"/>
      <c r="H29" s="31"/>
      <c r="I29" s="31"/>
    </row>
    <row r="30" spans="1:10" s="24" customFormat="1" ht="15" customHeight="1" x14ac:dyDescent="0.25">
      <c r="A30" s="77" t="s">
        <v>36</v>
      </c>
      <c r="B30" s="78" t="s">
        <v>53</v>
      </c>
      <c r="C30" s="79"/>
      <c r="D30" s="80"/>
      <c r="E30" s="81"/>
      <c r="F30" s="81"/>
      <c r="G30" s="81"/>
      <c r="H30" s="81"/>
      <c r="I30" s="81"/>
      <c r="J30" s="81"/>
    </row>
    <row r="31" spans="1:10" s="24" customFormat="1" ht="23.25" thickBot="1" x14ac:dyDescent="0.3">
      <c r="A31" s="75" t="s">
        <v>20</v>
      </c>
      <c r="B31" s="75" t="s">
        <v>0</v>
      </c>
      <c r="C31" s="75" t="s">
        <v>21</v>
      </c>
      <c r="D31" s="76" t="s">
        <v>9</v>
      </c>
      <c r="E31" s="75" t="s">
        <v>22</v>
      </c>
      <c r="F31" s="75" t="s">
        <v>23</v>
      </c>
      <c r="G31" s="75" t="s">
        <v>24</v>
      </c>
      <c r="H31" s="76" t="s">
        <v>48</v>
      </c>
      <c r="I31" s="75" t="s">
        <v>25</v>
      </c>
      <c r="J31" s="76" t="s">
        <v>26</v>
      </c>
    </row>
    <row r="32" spans="1:10" s="24" customFormat="1" ht="102" thickTop="1" x14ac:dyDescent="0.25">
      <c r="A32" s="68" t="s">
        <v>27</v>
      </c>
      <c r="B32" s="197" t="s">
        <v>49</v>
      </c>
      <c r="C32" s="198" t="s">
        <v>55</v>
      </c>
      <c r="D32" s="73" t="s">
        <v>161</v>
      </c>
      <c r="E32" s="74" t="s">
        <v>72</v>
      </c>
      <c r="F32" s="115">
        <v>1</v>
      </c>
      <c r="G32" s="201">
        <v>3960.6999720302083</v>
      </c>
      <c r="H32" s="69">
        <v>5102.1737039693144</v>
      </c>
      <c r="I32" s="70">
        <v>3960.6999720302083</v>
      </c>
      <c r="J32" s="71">
        <v>5102.1737039693144</v>
      </c>
    </row>
    <row r="33" spans="1:10" s="24" customFormat="1" ht="12.95" customHeight="1" x14ac:dyDescent="0.25">
      <c r="A33" s="28"/>
      <c r="D33" s="29"/>
      <c r="G33" s="61"/>
      <c r="H33" s="61" t="s">
        <v>50</v>
      </c>
      <c r="I33" s="67">
        <v>3960.6999720302083</v>
      </c>
      <c r="J33" s="67">
        <v>5102.1737039693144</v>
      </c>
    </row>
    <row r="34" spans="1:10" s="24" customFormat="1" ht="12.95" customHeight="1" thickBot="1" x14ac:dyDescent="0.3">
      <c r="A34" s="28"/>
      <c r="D34" s="29"/>
      <c r="G34" s="61"/>
      <c r="H34" s="61"/>
      <c r="I34" s="67"/>
      <c r="J34" s="67"/>
    </row>
    <row r="35" spans="1:10" s="24" customFormat="1" ht="15" customHeight="1" x14ac:dyDescent="0.25">
      <c r="A35" s="77" t="s">
        <v>37</v>
      </c>
      <c r="B35" s="78" t="s">
        <v>54</v>
      </c>
      <c r="C35" s="79"/>
      <c r="D35" s="80"/>
      <c r="E35" s="81"/>
      <c r="F35" s="81"/>
      <c r="G35" s="81"/>
      <c r="H35" s="81"/>
      <c r="I35" s="81"/>
      <c r="J35" s="81"/>
    </row>
    <row r="36" spans="1:10" s="24" customFormat="1" ht="23.25" thickBot="1" x14ac:dyDescent="0.3">
      <c r="A36" s="75" t="s">
        <v>20</v>
      </c>
      <c r="B36" s="75" t="s">
        <v>0</v>
      </c>
      <c r="C36" s="75" t="s">
        <v>21</v>
      </c>
      <c r="D36" s="76" t="s">
        <v>9</v>
      </c>
      <c r="E36" s="75" t="s">
        <v>22</v>
      </c>
      <c r="F36" s="75" t="s">
        <v>23</v>
      </c>
      <c r="G36" s="75" t="s">
        <v>24</v>
      </c>
      <c r="H36" s="76" t="s">
        <v>48</v>
      </c>
      <c r="I36" s="75" t="s">
        <v>25</v>
      </c>
      <c r="J36" s="76" t="s">
        <v>26</v>
      </c>
    </row>
    <row r="37" spans="1:10" s="24" customFormat="1" ht="13.5" thickTop="1" x14ac:dyDescent="0.25">
      <c r="A37" s="68" t="s">
        <v>27</v>
      </c>
      <c r="B37" s="74" t="s">
        <v>60</v>
      </c>
      <c r="C37" s="210" t="s">
        <v>33</v>
      </c>
      <c r="D37" s="73" t="s">
        <v>56</v>
      </c>
      <c r="E37" s="74" t="s">
        <v>5</v>
      </c>
      <c r="F37" s="115">
        <v>8</v>
      </c>
      <c r="G37" s="209">
        <v>112.8125</v>
      </c>
      <c r="H37" s="69">
        <v>145.3250625</v>
      </c>
      <c r="I37" s="70">
        <v>902.5</v>
      </c>
      <c r="J37" s="71">
        <v>1162.6005</v>
      </c>
    </row>
    <row r="38" spans="1:10" s="24" customFormat="1" ht="12.95" customHeight="1" x14ac:dyDescent="0.25">
      <c r="A38" s="28"/>
      <c r="D38" s="29"/>
      <c r="G38" s="61"/>
      <c r="H38" s="61" t="s">
        <v>50</v>
      </c>
      <c r="I38" s="67">
        <v>902.5</v>
      </c>
      <c r="J38" s="67">
        <v>1162.6005</v>
      </c>
    </row>
    <row r="39" spans="1:10" s="24" customFormat="1" ht="6" customHeight="1" x14ac:dyDescent="0.25">
      <c r="A39" s="28"/>
      <c r="D39" s="29"/>
      <c r="G39" s="61"/>
      <c r="H39" s="61"/>
      <c r="I39" s="67"/>
      <c r="J39" s="67"/>
    </row>
    <row r="40" spans="1:10" s="24" customFormat="1" ht="10.5" customHeight="1" x14ac:dyDescent="0.25">
      <c r="A40" s="82" t="s">
        <v>62</v>
      </c>
      <c r="B40" s="134" t="s">
        <v>63</v>
      </c>
      <c r="C40" s="134"/>
      <c r="D40" s="134"/>
      <c r="E40" s="134"/>
      <c r="F40" s="134"/>
      <c r="G40" s="134"/>
      <c r="H40" s="134"/>
      <c r="I40" s="134"/>
      <c r="J40" s="134"/>
    </row>
    <row r="41" spans="1:10" s="24" customFormat="1" ht="12.95" customHeight="1" thickBot="1" x14ac:dyDescent="0.3">
      <c r="A41" s="28"/>
      <c r="D41" s="29"/>
      <c r="G41" s="61"/>
      <c r="H41" s="61"/>
      <c r="I41" s="67"/>
      <c r="J41" s="67"/>
    </row>
    <row r="42" spans="1:10" s="24" customFormat="1" ht="15" customHeight="1" x14ac:dyDescent="0.25">
      <c r="A42" s="77" t="s">
        <v>57</v>
      </c>
      <c r="B42" s="78" t="s">
        <v>58</v>
      </c>
      <c r="C42" s="79"/>
      <c r="D42" s="80"/>
      <c r="E42" s="81"/>
      <c r="F42" s="81"/>
      <c r="G42" s="81"/>
      <c r="H42" s="81"/>
      <c r="I42" s="81"/>
      <c r="J42" s="81"/>
    </row>
    <row r="43" spans="1:10" s="24" customFormat="1" ht="23.25" thickBot="1" x14ac:dyDescent="0.3">
      <c r="A43" s="75" t="s">
        <v>20</v>
      </c>
      <c r="B43" s="75" t="s">
        <v>0</v>
      </c>
      <c r="C43" s="75" t="s">
        <v>21</v>
      </c>
      <c r="D43" s="76" t="s">
        <v>9</v>
      </c>
      <c r="E43" s="75" t="s">
        <v>22</v>
      </c>
      <c r="F43" s="75" t="s">
        <v>23</v>
      </c>
      <c r="G43" s="75" t="s">
        <v>24</v>
      </c>
      <c r="H43" s="76" t="s">
        <v>48</v>
      </c>
      <c r="I43" s="75" t="s">
        <v>25</v>
      </c>
      <c r="J43" s="76" t="s">
        <v>26</v>
      </c>
    </row>
    <row r="44" spans="1:10" s="24" customFormat="1" ht="13.5" thickTop="1" x14ac:dyDescent="0.25">
      <c r="A44" s="164" t="s">
        <v>27</v>
      </c>
      <c r="B44" s="165" t="s">
        <v>59</v>
      </c>
      <c r="C44" s="202" t="s">
        <v>33</v>
      </c>
      <c r="D44" s="166" t="s">
        <v>61</v>
      </c>
      <c r="E44" s="167" t="s">
        <v>8</v>
      </c>
      <c r="F44" s="168">
        <v>1</v>
      </c>
      <c r="G44" s="189">
        <v>185.41666666666666</v>
      </c>
      <c r="H44" s="170">
        <v>238.85374999999999</v>
      </c>
      <c r="I44" s="171">
        <v>185.41666666666666</v>
      </c>
      <c r="J44" s="172">
        <v>238.85374999999999</v>
      </c>
    </row>
    <row r="45" spans="1:10" s="24" customFormat="1" x14ac:dyDescent="0.25">
      <c r="A45" s="156" t="s">
        <v>28</v>
      </c>
      <c r="B45" s="157" t="s">
        <v>66</v>
      </c>
      <c r="C45" s="203" t="s">
        <v>33</v>
      </c>
      <c r="D45" s="158" t="s">
        <v>147</v>
      </c>
      <c r="E45" s="159" t="s">
        <v>5</v>
      </c>
      <c r="F45" s="160">
        <v>1</v>
      </c>
      <c r="G45" s="191">
        <v>54.99</v>
      </c>
      <c r="H45" s="161">
        <v>70.838118000000009</v>
      </c>
      <c r="I45" s="162">
        <v>54.99</v>
      </c>
      <c r="J45" s="163">
        <v>70.838118000000009</v>
      </c>
    </row>
    <row r="46" spans="1:10" s="24" customFormat="1" ht="12.95" customHeight="1" x14ac:dyDescent="0.25">
      <c r="A46" s="28"/>
      <c r="D46" s="29"/>
      <c r="G46" s="61"/>
      <c r="H46" s="61" t="s">
        <v>50</v>
      </c>
      <c r="I46" s="67">
        <v>240.40666666666667</v>
      </c>
      <c r="J46" s="67">
        <v>309.691868</v>
      </c>
    </row>
    <row r="47" spans="1:10" s="24" customFormat="1" ht="12.95" customHeight="1" thickBot="1" x14ac:dyDescent="0.3">
      <c r="A47" s="25"/>
      <c r="B47" s="51"/>
      <c r="C47" s="51"/>
      <c r="D47" s="51"/>
      <c r="E47" s="51"/>
      <c r="F47" s="51"/>
      <c r="G47" s="51"/>
      <c r="H47" s="51"/>
      <c r="I47" s="51"/>
      <c r="J47" s="51"/>
    </row>
    <row r="48" spans="1:10" s="24" customFormat="1" ht="15" customHeight="1" x14ac:dyDescent="0.25">
      <c r="A48" s="77" t="s">
        <v>65</v>
      </c>
      <c r="B48" s="78" t="s">
        <v>64</v>
      </c>
      <c r="C48" s="79"/>
      <c r="D48" s="80"/>
      <c r="E48" s="81"/>
      <c r="F48" s="81"/>
      <c r="G48" s="81"/>
      <c r="H48" s="81"/>
      <c r="I48" s="81"/>
      <c r="J48" s="81"/>
    </row>
    <row r="49" spans="1:10" s="24" customFormat="1" ht="23.25" thickBot="1" x14ac:dyDescent="0.3">
      <c r="A49" s="75" t="s">
        <v>20</v>
      </c>
      <c r="B49" s="75" t="s">
        <v>0</v>
      </c>
      <c r="C49" s="75" t="s">
        <v>21</v>
      </c>
      <c r="D49" s="76" t="s">
        <v>9</v>
      </c>
      <c r="E49" s="75" t="s">
        <v>22</v>
      </c>
      <c r="F49" s="75" t="s">
        <v>23</v>
      </c>
      <c r="G49" s="75" t="s">
        <v>24</v>
      </c>
      <c r="H49" s="76" t="s">
        <v>48</v>
      </c>
      <c r="I49" s="75" t="s">
        <v>25</v>
      </c>
      <c r="J49" s="76" t="s">
        <v>26</v>
      </c>
    </row>
    <row r="50" spans="1:10" s="24" customFormat="1" ht="13.5" thickTop="1" x14ac:dyDescent="0.25">
      <c r="A50" s="164" t="s">
        <v>27</v>
      </c>
      <c r="B50" s="205">
        <v>101452</v>
      </c>
      <c r="C50" s="205" t="s">
        <v>46</v>
      </c>
      <c r="D50" s="166" t="s">
        <v>7</v>
      </c>
      <c r="E50" s="165" t="s">
        <v>5</v>
      </c>
      <c r="F50" s="174">
        <v>8</v>
      </c>
      <c r="G50" s="169">
        <v>3534.87</v>
      </c>
      <c r="H50" s="170">
        <v>4553.6195339999995</v>
      </c>
      <c r="I50" s="171">
        <v>28278.959999999999</v>
      </c>
      <c r="J50" s="172">
        <v>36428.956271999996</v>
      </c>
    </row>
    <row r="51" spans="1:10" s="24" customFormat="1" ht="22.5" x14ac:dyDescent="0.25">
      <c r="A51" s="156" t="s">
        <v>28</v>
      </c>
      <c r="B51" s="206">
        <v>93572</v>
      </c>
      <c r="C51" s="206" t="s">
        <v>46</v>
      </c>
      <c r="D51" s="158" t="s">
        <v>6</v>
      </c>
      <c r="E51" s="157" t="s">
        <v>5</v>
      </c>
      <c r="F51" s="173">
        <v>1</v>
      </c>
      <c r="G51" s="207">
        <v>3617.92</v>
      </c>
      <c r="H51" s="161">
        <v>4660.6045439999998</v>
      </c>
      <c r="I51" s="162">
        <v>3617.92</v>
      </c>
      <c r="J51" s="163">
        <v>4660.6045439999998</v>
      </c>
    </row>
    <row r="52" spans="1:10" s="24" customFormat="1" ht="12.95" customHeight="1" x14ac:dyDescent="0.25">
      <c r="A52" s="28"/>
      <c r="D52" s="29"/>
      <c r="G52" s="61"/>
      <c r="H52" s="61" t="s">
        <v>50</v>
      </c>
      <c r="I52" s="67">
        <v>31896.879999999997</v>
      </c>
      <c r="J52" s="67">
        <v>41089.560815999997</v>
      </c>
    </row>
    <row r="53" spans="1:10" s="24" customFormat="1" ht="12.95" customHeight="1" thickBot="1" x14ac:dyDescent="0.3">
      <c r="A53" s="25"/>
      <c r="B53" s="51"/>
      <c r="C53" s="51"/>
      <c r="D53" s="51"/>
      <c r="E53" s="51"/>
      <c r="F53" s="51"/>
      <c r="G53" s="51"/>
      <c r="H53" s="51"/>
      <c r="I53" s="51"/>
      <c r="J53" s="51"/>
    </row>
    <row r="54" spans="1:10" s="24" customFormat="1" ht="15" customHeight="1" x14ac:dyDescent="0.25">
      <c r="A54" s="77" t="s">
        <v>67</v>
      </c>
      <c r="B54" s="78" t="s">
        <v>68</v>
      </c>
      <c r="C54" s="79"/>
      <c r="D54" s="80"/>
      <c r="E54" s="81"/>
      <c r="F54" s="81"/>
      <c r="G54" s="81"/>
      <c r="H54" s="81"/>
      <c r="I54" s="81"/>
      <c r="J54" s="81"/>
    </row>
    <row r="55" spans="1:10" s="24" customFormat="1" ht="23.25" thickBot="1" x14ac:dyDescent="0.3">
      <c r="A55" s="75" t="s">
        <v>20</v>
      </c>
      <c r="B55" s="75" t="s">
        <v>0</v>
      </c>
      <c r="C55" s="75" t="s">
        <v>21</v>
      </c>
      <c r="D55" s="76" t="s">
        <v>9</v>
      </c>
      <c r="E55" s="75" t="s">
        <v>22</v>
      </c>
      <c r="F55" s="75" t="s">
        <v>23</v>
      </c>
      <c r="G55" s="75" t="s">
        <v>24</v>
      </c>
      <c r="H55" s="76" t="s">
        <v>48</v>
      </c>
      <c r="I55" s="75" t="s">
        <v>25</v>
      </c>
      <c r="J55" s="76" t="s">
        <v>26</v>
      </c>
    </row>
    <row r="56" spans="1:10" s="24" customFormat="1" ht="23.25" thickTop="1" x14ac:dyDescent="0.25">
      <c r="A56" s="164" t="s">
        <v>27</v>
      </c>
      <c r="B56" s="205">
        <v>34498</v>
      </c>
      <c r="C56" s="205" t="s">
        <v>46</v>
      </c>
      <c r="D56" s="166" t="s">
        <v>77</v>
      </c>
      <c r="E56" s="165" t="s">
        <v>8</v>
      </c>
      <c r="F56" s="174">
        <v>16</v>
      </c>
      <c r="G56" s="169">
        <v>8.3141666666666669</v>
      </c>
      <c r="H56" s="170">
        <v>10.710309500000001</v>
      </c>
      <c r="I56" s="171">
        <v>133.02666666666667</v>
      </c>
      <c r="J56" s="172">
        <v>171.36495200000002</v>
      </c>
    </row>
    <row r="57" spans="1:10" s="24" customFormat="1" ht="22.5" x14ac:dyDescent="0.25">
      <c r="A57" s="104" t="s">
        <v>28</v>
      </c>
      <c r="B57" s="105" t="s">
        <v>74</v>
      </c>
      <c r="C57" s="204" t="s">
        <v>33</v>
      </c>
      <c r="D57" s="106" t="s">
        <v>75</v>
      </c>
      <c r="E57" s="177" t="s">
        <v>8</v>
      </c>
      <c r="F57" s="178">
        <v>26</v>
      </c>
      <c r="G57" s="190">
        <v>3.663745833333333</v>
      </c>
      <c r="H57" s="107">
        <v>4.7196373824999993</v>
      </c>
      <c r="I57" s="108">
        <v>95.257391666666663</v>
      </c>
      <c r="J57" s="109">
        <v>122.71057194499998</v>
      </c>
    </row>
    <row r="58" spans="1:10" s="24" customFormat="1" ht="33.75" x14ac:dyDescent="0.25">
      <c r="A58" s="62" t="s">
        <v>29</v>
      </c>
      <c r="B58" s="63" t="s">
        <v>69</v>
      </c>
      <c r="C58" s="212" t="s">
        <v>70</v>
      </c>
      <c r="D58" s="72" t="s">
        <v>71</v>
      </c>
      <c r="E58" s="63" t="s">
        <v>5</v>
      </c>
      <c r="F58" s="176">
        <v>33</v>
      </c>
      <c r="G58" s="208">
        <v>160</v>
      </c>
      <c r="H58" s="64">
        <v>206.11199999999999</v>
      </c>
      <c r="I58" s="65">
        <v>5280</v>
      </c>
      <c r="J58" s="66">
        <v>6801.6959999999999</v>
      </c>
    </row>
    <row r="59" spans="1:10" s="24" customFormat="1" ht="12.95" customHeight="1" x14ac:dyDescent="0.25">
      <c r="A59" s="28"/>
      <c r="D59" s="29"/>
      <c r="G59" s="61"/>
      <c r="H59" s="61" t="s">
        <v>50</v>
      </c>
      <c r="I59" s="67">
        <v>5508.2840583333336</v>
      </c>
      <c r="J59" s="67">
        <v>7095.7715239449999</v>
      </c>
    </row>
    <row r="60" spans="1:10" s="24" customFormat="1" ht="12.95" customHeight="1" thickBot="1" x14ac:dyDescent="0.3">
      <c r="A60" s="25"/>
      <c r="B60" s="51"/>
      <c r="C60" s="51"/>
      <c r="D60" s="51"/>
      <c r="E60" s="51"/>
      <c r="F60" s="51"/>
      <c r="G60" s="51"/>
      <c r="H60" s="51"/>
      <c r="I60" s="51"/>
      <c r="J60" s="51"/>
    </row>
    <row r="61" spans="1:10" s="24" customFormat="1" ht="12.95" customHeight="1" x14ac:dyDescent="0.25">
      <c r="A61" s="78"/>
      <c r="B61" s="77" t="s">
        <v>76</v>
      </c>
      <c r="C61" s="77"/>
      <c r="D61" s="77"/>
      <c r="E61" s="77"/>
      <c r="F61" s="77"/>
      <c r="G61" s="77"/>
      <c r="H61" s="77"/>
      <c r="I61" s="77"/>
      <c r="J61" s="77"/>
    </row>
    <row r="62" spans="1:10" s="24" customFormat="1" ht="12.95" customHeight="1" x14ac:dyDescent="0.25">
      <c r="A62" s="28"/>
      <c r="B62" s="27"/>
      <c r="C62" s="27"/>
      <c r="D62" s="26"/>
      <c r="E62" s="27"/>
      <c r="F62" s="231"/>
      <c r="G62" s="231"/>
      <c r="H62" s="31"/>
      <c r="I62" s="34"/>
      <c r="J62" s="100"/>
    </row>
    <row r="63" spans="1:10" s="24" customFormat="1" ht="12.95" customHeight="1" x14ac:dyDescent="0.25">
      <c r="A63" s="28"/>
      <c r="B63" s="27"/>
      <c r="C63" s="97" t="s">
        <v>34</v>
      </c>
      <c r="D63" s="95" t="s">
        <v>52</v>
      </c>
      <c r="E63" s="86"/>
      <c r="F63" s="1246">
        <v>323120.72989283007</v>
      </c>
      <c r="G63" s="1247"/>
      <c r="H63" s="33"/>
      <c r="I63" s="85"/>
      <c r="J63" s="90"/>
    </row>
    <row r="64" spans="1:10" s="24" customFormat="1" ht="12.95" customHeight="1" x14ac:dyDescent="0.25">
      <c r="A64" s="28"/>
      <c r="B64" s="27"/>
      <c r="C64" s="97" t="s">
        <v>35</v>
      </c>
      <c r="D64" s="95" t="s">
        <v>137</v>
      </c>
      <c r="E64" s="86"/>
      <c r="F64" s="1246">
        <v>9221.85</v>
      </c>
      <c r="G64" s="1247"/>
      <c r="H64" s="33"/>
      <c r="I64" s="85"/>
      <c r="J64" s="90"/>
    </row>
    <row r="65" spans="1:10" s="24" customFormat="1" ht="12.95" customHeight="1" x14ac:dyDescent="0.25">
      <c r="A65" s="28"/>
      <c r="B65" s="27"/>
      <c r="C65" s="97" t="s">
        <v>36</v>
      </c>
      <c r="D65" s="95" t="s">
        <v>53</v>
      </c>
      <c r="E65" s="86"/>
      <c r="F65" s="1246">
        <v>3960.6999720302083</v>
      </c>
      <c r="G65" s="1247"/>
      <c r="H65" s="33"/>
      <c r="I65" s="85"/>
      <c r="J65" s="90"/>
    </row>
    <row r="66" spans="1:10" s="24" customFormat="1" ht="12.95" customHeight="1" x14ac:dyDescent="0.25">
      <c r="A66" s="28"/>
      <c r="B66" s="27"/>
      <c r="C66" s="97" t="s">
        <v>37</v>
      </c>
      <c r="D66" s="96" t="s">
        <v>54</v>
      </c>
      <c r="E66" s="87"/>
      <c r="F66" s="1246">
        <v>902.5</v>
      </c>
      <c r="G66" s="1247"/>
      <c r="H66" s="33"/>
      <c r="I66" s="85"/>
      <c r="J66" s="90"/>
    </row>
    <row r="67" spans="1:10" s="24" customFormat="1" ht="12.95" customHeight="1" x14ac:dyDescent="0.25">
      <c r="A67" s="28"/>
      <c r="B67" s="27"/>
      <c r="C67" s="97" t="s">
        <v>57</v>
      </c>
      <c r="D67" s="96" t="s">
        <v>58</v>
      </c>
      <c r="E67" s="87"/>
      <c r="F67" s="1246">
        <v>240.40666666666667</v>
      </c>
      <c r="G67" s="1247"/>
      <c r="H67" s="33"/>
      <c r="I67" s="85"/>
      <c r="J67" s="91"/>
    </row>
    <row r="68" spans="1:10" s="24" customFormat="1" ht="12.95" customHeight="1" x14ac:dyDescent="0.25">
      <c r="A68" s="28"/>
      <c r="B68" s="27"/>
      <c r="C68" s="97" t="s">
        <v>65</v>
      </c>
      <c r="D68" s="96" t="s">
        <v>64</v>
      </c>
      <c r="E68" s="87"/>
      <c r="F68" s="1246">
        <v>31896.879999999997</v>
      </c>
      <c r="G68" s="1247"/>
      <c r="H68" s="33"/>
      <c r="I68" s="85"/>
      <c r="J68" s="91"/>
    </row>
    <row r="69" spans="1:10" s="24" customFormat="1" ht="12.95" customHeight="1" x14ac:dyDescent="0.25">
      <c r="A69" s="28"/>
      <c r="B69" s="27"/>
      <c r="C69" s="97" t="s">
        <v>67</v>
      </c>
      <c r="D69" s="96" t="s">
        <v>68</v>
      </c>
      <c r="E69" s="87"/>
      <c r="F69" s="1246">
        <v>5508.2840583333336</v>
      </c>
      <c r="G69" s="1247"/>
      <c r="H69" s="33"/>
      <c r="I69" s="85"/>
      <c r="J69" s="91"/>
    </row>
    <row r="70" spans="1:10" s="24" customFormat="1" ht="5.25" customHeight="1" x14ac:dyDescent="0.25">
      <c r="A70" s="28"/>
      <c r="B70" s="27"/>
      <c r="C70" s="32"/>
      <c r="D70" s="83"/>
      <c r="E70" s="84"/>
      <c r="F70" s="85"/>
      <c r="G70" s="85"/>
      <c r="H70" s="33"/>
      <c r="I70" s="85"/>
      <c r="J70" s="33"/>
    </row>
    <row r="71" spans="1:10" s="24" customFormat="1" ht="12.95" customHeight="1" x14ac:dyDescent="0.25">
      <c r="A71" s="28"/>
      <c r="B71" s="27"/>
      <c r="C71" s="32"/>
      <c r="D71" s="93" t="s">
        <v>38</v>
      </c>
      <c r="E71" s="87"/>
      <c r="F71" s="1246">
        <v>374851.35058986023</v>
      </c>
      <c r="G71" s="1247"/>
      <c r="H71" s="33"/>
      <c r="I71" s="85"/>
      <c r="J71" s="90"/>
    </row>
    <row r="72" spans="1:10" s="24" customFormat="1" ht="12.95" customHeight="1" x14ac:dyDescent="0.25">
      <c r="A72" s="28"/>
      <c r="B72" s="27"/>
      <c r="C72" s="27"/>
      <c r="D72" s="94" t="s">
        <v>39</v>
      </c>
      <c r="E72" s="89">
        <v>0.28820000000000001</v>
      </c>
      <c r="F72" s="1246">
        <v>108032.15923999772</v>
      </c>
      <c r="G72" s="1247"/>
      <c r="H72" s="33"/>
      <c r="I72" s="85"/>
      <c r="J72" s="90"/>
    </row>
    <row r="73" spans="1:10" s="24" customFormat="1" ht="12.95" customHeight="1" x14ac:dyDescent="0.25">
      <c r="A73" s="28"/>
      <c r="B73" s="27"/>
      <c r="C73" s="27"/>
      <c r="D73" s="99" t="s">
        <v>139</v>
      </c>
      <c r="E73" s="88"/>
      <c r="F73" s="1248">
        <v>482883.50982985797</v>
      </c>
      <c r="G73" s="1249"/>
      <c r="H73" s="101"/>
      <c r="I73" s="102"/>
      <c r="J73" s="92"/>
    </row>
    <row r="74" spans="1:10" s="24" customFormat="1" ht="12.95" customHeight="1" x14ac:dyDescent="0.25">
      <c r="A74" s="28"/>
      <c r="B74" s="27"/>
      <c r="C74" s="27"/>
      <c r="D74" s="222" t="s">
        <v>140</v>
      </c>
      <c r="E74" s="27"/>
      <c r="F74" s="1250">
        <v>5794602.1179582961</v>
      </c>
      <c r="G74" s="1251"/>
      <c r="H74" s="101"/>
      <c r="I74" s="102"/>
      <c r="J74" s="92"/>
    </row>
    <row r="75" spans="1:10" s="24" customFormat="1" ht="12.95" customHeight="1" x14ac:dyDescent="0.25">
      <c r="A75" s="25"/>
      <c r="B75" s="51"/>
      <c r="C75" s="51"/>
      <c r="D75" s="113" t="s">
        <v>79</v>
      </c>
      <c r="E75" s="51"/>
      <c r="F75" s="1252">
        <v>699.83117366646081</v>
      </c>
      <c r="G75" s="1253"/>
      <c r="H75" s="51"/>
      <c r="I75" s="51"/>
      <c r="J75" s="51"/>
    </row>
    <row r="76" spans="1:10" ht="5.25" customHeight="1" x14ac:dyDescent="0.2">
      <c r="A76" s="20"/>
      <c r="B76" s="20"/>
      <c r="C76" s="20"/>
      <c r="D76" s="21"/>
      <c r="E76" s="21"/>
      <c r="F76" s="21"/>
      <c r="G76" s="22"/>
      <c r="H76" s="22"/>
      <c r="I76" s="23"/>
    </row>
    <row r="77" spans="1:10" s="24" customFormat="1" ht="45.75" customHeight="1" x14ac:dyDescent="0.25">
      <c r="A77" s="131">
        <v>2</v>
      </c>
      <c r="B77" s="132" t="s">
        <v>82</v>
      </c>
      <c r="C77" s="1257" t="s">
        <v>115</v>
      </c>
      <c r="D77" s="1258"/>
      <c r="E77" s="1258"/>
      <c r="F77" s="1258"/>
      <c r="G77" s="1258"/>
      <c r="H77" s="1258"/>
      <c r="I77" s="1258"/>
      <c r="J77" s="1258"/>
    </row>
    <row r="78" spans="1:10" s="24" customFormat="1" ht="15" customHeight="1" x14ac:dyDescent="0.25">
      <c r="A78" s="123" t="s">
        <v>83</v>
      </c>
      <c r="B78" s="133" t="s">
        <v>159</v>
      </c>
      <c r="C78" s="125"/>
      <c r="D78" s="126"/>
      <c r="E78" s="127"/>
      <c r="F78" s="127"/>
      <c r="G78" s="127"/>
      <c r="H78" s="127"/>
      <c r="I78" s="127"/>
      <c r="J78" s="128"/>
    </row>
    <row r="79" spans="1:10" s="24" customFormat="1" x14ac:dyDescent="0.25">
      <c r="A79" s="118"/>
      <c r="B79" s="119"/>
      <c r="C79" s="120"/>
      <c r="D79" s="121"/>
      <c r="E79" s="1255" t="s">
        <v>157</v>
      </c>
      <c r="F79" s="1255"/>
      <c r="G79" s="1255"/>
      <c r="H79" s="1255"/>
      <c r="I79" s="1255"/>
      <c r="J79" s="122">
        <v>140</v>
      </c>
    </row>
    <row r="80" spans="1:10" s="24" customFormat="1" ht="15.75" customHeight="1" thickBot="1" x14ac:dyDescent="0.3">
      <c r="A80" s="118"/>
      <c r="B80" s="119"/>
      <c r="C80" s="120"/>
      <c r="D80" s="121"/>
      <c r="E80" s="1256" t="s">
        <v>145</v>
      </c>
      <c r="F80" s="1256"/>
      <c r="G80" s="1256"/>
      <c r="H80" s="1256"/>
      <c r="I80" s="1256"/>
      <c r="J80" s="122">
        <v>9.9</v>
      </c>
    </row>
    <row r="81" spans="1:10" s="24" customFormat="1" ht="15" customHeight="1" x14ac:dyDescent="0.25">
      <c r="A81" s="77" t="s">
        <v>84</v>
      </c>
      <c r="B81" s="78" t="s">
        <v>52</v>
      </c>
      <c r="C81" s="79"/>
      <c r="D81" s="80"/>
      <c r="E81" s="81"/>
      <c r="F81" s="81"/>
      <c r="G81" s="81"/>
      <c r="H81" s="81"/>
      <c r="I81" s="81"/>
      <c r="J81" s="81"/>
    </row>
    <row r="82" spans="1:10" s="24" customFormat="1" ht="23.25" thickBot="1" x14ac:dyDescent="0.3">
      <c r="A82" s="75" t="s">
        <v>20</v>
      </c>
      <c r="B82" s="75" t="s">
        <v>0</v>
      </c>
      <c r="C82" s="75" t="s">
        <v>21</v>
      </c>
      <c r="D82" s="76" t="s">
        <v>9</v>
      </c>
      <c r="E82" s="75" t="s">
        <v>22</v>
      </c>
      <c r="F82" s="75" t="s">
        <v>23</v>
      </c>
      <c r="G82" s="75" t="s">
        <v>24</v>
      </c>
      <c r="H82" s="76" t="s">
        <v>48</v>
      </c>
      <c r="I82" s="75" t="s">
        <v>25</v>
      </c>
      <c r="J82" s="76" t="s">
        <v>26</v>
      </c>
    </row>
    <row r="83" spans="1:10" s="24" customFormat="1" ht="45.75" thickTop="1" x14ac:dyDescent="0.25">
      <c r="A83" s="104" t="s">
        <v>27</v>
      </c>
      <c r="B83" s="193" t="s">
        <v>10</v>
      </c>
      <c r="C83" s="194" t="s">
        <v>55</v>
      </c>
      <c r="D83" s="106" t="s">
        <v>80</v>
      </c>
      <c r="E83" s="105" t="s">
        <v>4</v>
      </c>
      <c r="F83" s="116">
        <v>140</v>
      </c>
      <c r="G83" s="199">
        <v>280.38938883969979</v>
      </c>
      <c r="H83" s="107">
        <v>361.19761070330128</v>
      </c>
      <c r="I83" s="108">
        <v>39254.514437557969</v>
      </c>
      <c r="J83" s="109">
        <v>50567.665498462178</v>
      </c>
    </row>
    <row r="84" spans="1:10" s="24" customFormat="1" ht="33.75" x14ac:dyDescent="0.25">
      <c r="A84" s="62" t="s">
        <v>28</v>
      </c>
      <c r="B84" s="195" t="s">
        <v>11</v>
      </c>
      <c r="C84" s="196" t="s">
        <v>55</v>
      </c>
      <c r="D84" s="72" t="s">
        <v>78</v>
      </c>
      <c r="E84" s="63" t="s">
        <v>73</v>
      </c>
      <c r="F84" s="117">
        <v>140</v>
      </c>
      <c r="G84" s="200">
        <v>187.90152404845975</v>
      </c>
      <c r="H84" s="64">
        <v>242.05474327922585</v>
      </c>
      <c r="I84" s="65">
        <v>26306.213366784366</v>
      </c>
      <c r="J84" s="66">
        <v>33887.664059091621</v>
      </c>
    </row>
    <row r="85" spans="1:10" s="24" customFormat="1" ht="12.95" customHeight="1" x14ac:dyDescent="0.25">
      <c r="A85" s="28"/>
      <c r="D85" s="29"/>
      <c r="G85" s="61"/>
      <c r="H85" s="61" t="s">
        <v>50</v>
      </c>
      <c r="I85" s="67">
        <v>65560.727804342343</v>
      </c>
      <c r="J85" s="67">
        <v>84455.329557553807</v>
      </c>
    </row>
    <row r="86" spans="1:10" s="24" customFormat="1" ht="12.75" customHeight="1" thickBot="1" x14ac:dyDescent="0.3">
      <c r="A86" s="28"/>
      <c r="B86" s="27"/>
      <c r="C86" s="27"/>
      <c r="D86" s="26"/>
      <c r="E86" s="27"/>
      <c r="F86" s="30"/>
      <c r="G86" s="31"/>
      <c r="H86" s="31"/>
      <c r="I86" s="31"/>
    </row>
    <row r="87" spans="1:10" s="24" customFormat="1" ht="15" customHeight="1" x14ac:dyDescent="0.25">
      <c r="A87" s="77" t="s">
        <v>85</v>
      </c>
      <c r="B87" s="78" t="s">
        <v>137</v>
      </c>
      <c r="C87" s="79"/>
      <c r="D87" s="80"/>
      <c r="E87" s="81"/>
      <c r="F87" s="81"/>
      <c r="G87" s="81"/>
      <c r="H87" s="81"/>
      <c r="I87" s="81"/>
      <c r="J87" s="81"/>
    </row>
    <row r="88" spans="1:10" s="24" customFormat="1" ht="23.25" thickBot="1" x14ac:dyDescent="0.3">
      <c r="A88" s="75" t="s">
        <v>20</v>
      </c>
      <c r="B88" s="75" t="s">
        <v>0</v>
      </c>
      <c r="C88" s="75" t="s">
        <v>21</v>
      </c>
      <c r="D88" s="76" t="s">
        <v>9</v>
      </c>
      <c r="E88" s="75" t="s">
        <v>22</v>
      </c>
      <c r="F88" s="75" t="s">
        <v>23</v>
      </c>
      <c r="G88" s="75" t="s">
        <v>24</v>
      </c>
      <c r="H88" s="76" t="s">
        <v>48</v>
      </c>
      <c r="I88" s="75" t="s">
        <v>25</v>
      </c>
      <c r="J88" s="76" t="s">
        <v>26</v>
      </c>
    </row>
    <row r="89" spans="1:10" s="24" customFormat="1" ht="34.5" thickTop="1" x14ac:dyDescent="0.25">
      <c r="A89" s="68" t="s">
        <v>27</v>
      </c>
      <c r="B89" s="111">
        <v>95879</v>
      </c>
      <c r="C89" s="110" t="s">
        <v>46</v>
      </c>
      <c r="D89" s="73" t="s">
        <v>3</v>
      </c>
      <c r="E89" s="74" t="s">
        <v>1</v>
      </c>
      <c r="F89" s="192">
        <v>1386</v>
      </c>
      <c r="G89" s="112">
        <v>1.35</v>
      </c>
      <c r="H89" s="69">
        <v>1.7390700000000001</v>
      </c>
      <c r="I89" s="70">
        <v>1871.1000000000001</v>
      </c>
      <c r="J89" s="71">
        <v>2410.3510200000001</v>
      </c>
    </row>
    <row r="90" spans="1:10" s="24" customFormat="1" ht="12.95" customHeight="1" x14ac:dyDescent="0.25">
      <c r="A90" s="28"/>
      <c r="D90" s="29"/>
      <c r="G90" s="61"/>
      <c r="H90" s="61" t="s">
        <v>50</v>
      </c>
      <c r="I90" s="67">
        <v>1871.1000000000001</v>
      </c>
      <c r="J90" s="67">
        <v>2410.3510200000001</v>
      </c>
    </row>
    <row r="91" spans="1:10" s="24" customFormat="1" ht="6" customHeight="1" x14ac:dyDescent="0.25">
      <c r="A91" s="28"/>
      <c r="D91" s="29"/>
      <c r="G91" s="61"/>
      <c r="H91" s="61"/>
      <c r="I91" s="67"/>
      <c r="J91" s="67"/>
    </row>
    <row r="92" spans="1:10" s="24" customFormat="1" ht="10.5" customHeight="1" x14ac:dyDescent="0.25">
      <c r="A92" s="82" t="s">
        <v>62</v>
      </c>
      <c r="B92" s="134" t="s">
        <v>149</v>
      </c>
      <c r="C92" s="134"/>
      <c r="D92" s="134"/>
      <c r="E92" s="103"/>
      <c r="F92" s="103"/>
      <c r="G92" s="103"/>
      <c r="H92" s="103"/>
      <c r="I92" s="103"/>
      <c r="J92" s="103"/>
    </row>
    <row r="93" spans="1:10" s="24" customFormat="1" ht="12.75" customHeight="1" thickBot="1" x14ac:dyDescent="0.3">
      <c r="A93" s="28"/>
      <c r="B93" s="27"/>
      <c r="C93" s="27"/>
      <c r="D93" s="26"/>
      <c r="E93" s="27"/>
      <c r="F93" s="30"/>
      <c r="G93" s="31"/>
      <c r="H93" s="31"/>
      <c r="I93" s="31"/>
    </row>
    <row r="94" spans="1:10" s="24" customFormat="1" ht="15" customHeight="1" x14ac:dyDescent="0.25">
      <c r="A94" s="77" t="s">
        <v>86</v>
      </c>
      <c r="B94" s="78" t="s">
        <v>53</v>
      </c>
      <c r="C94" s="79"/>
      <c r="D94" s="80"/>
      <c r="E94" s="81"/>
      <c r="F94" s="81"/>
      <c r="G94" s="81"/>
      <c r="H94" s="81"/>
      <c r="I94" s="81"/>
      <c r="J94" s="81"/>
    </row>
    <row r="95" spans="1:10" s="24" customFormat="1" ht="23.25" thickBot="1" x14ac:dyDescent="0.3">
      <c r="A95" s="75" t="s">
        <v>20</v>
      </c>
      <c r="B95" s="75" t="s">
        <v>0</v>
      </c>
      <c r="C95" s="75" t="s">
        <v>21</v>
      </c>
      <c r="D95" s="76" t="s">
        <v>9</v>
      </c>
      <c r="E95" s="75" t="s">
        <v>22</v>
      </c>
      <c r="F95" s="75" t="s">
        <v>23</v>
      </c>
      <c r="G95" s="75" t="s">
        <v>24</v>
      </c>
      <c r="H95" s="76" t="s">
        <v>48</v>
      </c>
      <c r="I95" s="75" t="s">
        <v>25</v>
      </c>
      <c r="J95" s="76" t="s">
        <v>26</v>
      </c>
    </row>
    <row r="96" spans="1:10" s="24" customFormat="1" ht="102" thickTop="1" x14ac:dyDescent="0.25">
      <c r="A96" s="68" t="s">
        <v>27</v>
      </c>
      <c r="B96" s="197" t="s">
        <v>49</v>
      </c>
      <c r="C96" s="198" t="s">
        <v>55</v>
      </c>
      <c r="D96" s="73" t="s">
        <v>161</v>
      </c>
      <c r="E96" s="74" t="s">
        <v>72</v>
      </c>
      <c r="F96" s="115">
        <v>1</v>
      </c>
      <c r="G96" s="201">
        <v>3960.6999720302083</v>
      </c>
      <c r="H96" s="69">
        <v>5102.1737039693144</v>
      </c>
      <c r="I96" s="70">
        <v>3960.6999720302083</v>
      </c>
      <c r="J96" s="71">
        <v>5102.1737039693144</v>
      </c>
    </row>
    <row r="97" spans="1:10" s="24" customFormat="1" ht="12.95" customHeight="1" x14ac:dyDescent="0.25">
      <c r="A97" s="28"/>
      <c r="D97" s="29"/>
      <c r="G97" s="61"/>
      <c r="H97" s="61" t="s">
        <v>50</v>
      </c>
      <c r="I97" s="67">
        <v>3960.6999720302083</v>
      </c>
      <c r="J97" s="67">
        <v>5102.1737039693144</v>
      </c>
    </row>
    <row r="98" spans="1:10" s="24" customFormat="1" ht="12.95" customHeight="1" thickBot="1" x14ac:dyDescent="0.3">
      <c r="A98" s="28"/>
      <c r="D98" s="29"/>
      <c r="G98" s="61"/>
      <c r="H98" s="61"/>
      <c r="I98" s="67"/>
      <c r="J98" s="67"/>
    </row>
    <row r="99" spans="1:10" s="24" customFormat="1" ht="15" customHeight="1" x14ac:dyDescent="0.25">
      <c r="A99" s="77" t="s">
        <v>87</v>
      </c>
      <c r="B99" s="78" t="s">
        <v>54</v>
      </c>
      <c r="C99" s="79"/>
      <c r="D99" s="80"/>
      <c r="E99" s="81"/>
      <c r="F99" s="81"/>
      <c r="G99" s="81"/>
      <c r="H99" s="81"/>
      <c r="I99" s="81"/>
      <c r="J99" s="81"/>
    </row>
    <row r="100" spans="1:10" s="24" customFormat="1" ht="23.25" thickBot="1" x14ac:dyDescent="0.3">
      <c r="A100" s="75" t="s">
        <v>20</v>
      </c>
      <c r="B100" s="75" t="s">
        <v>0</v>
      </c>
      <c r="C100" s="75" t="s">
        <v>21</v>
      </c>
      <c r="D100" s="76" t="s">
        <v>9</v>
      </c>
      <c r="E100" s="75" t="s">
        <v>22</v>
      </c>
      <c r="F100" s="75" t="s">
        <v>23</v>
      </c>
      <c r="G100" s="75" t="s">
        <v>24</v>
      </c>
      <c r="H100" s="76" t="s">
        <v>48</v>
      </c>
      <c r="I100" s="75" t="s">
        <v>25</v>
      </c>
      <c r="J100" s="76" t="s">
        <v>26</v>
      </c>
    </row>
    <row r="101" spans="1:10" s="24" customFormat="1" ht="13.5" thickTop="1" x14ac:dyDescent="0.25">
      <c r="A101" s="68" t="s">
        <v>27</v>
      </c>
      <c r="B101" s="74" t="s">
        <v>60</v>
      </c>
      <c r="C101" s="210" t="s">
        <v>33</v>
      </c>
      <c r="D101" s="73" t="s">
        <v>56</v>
      </c>
      <c r="E101" s="74" t="s">
        <v>5</v>
      </c>
      <c r="F101" s="115">
        <v>4</v>
      </c>
      <c r="G101" s="209">
        <v>112.8125</v>
      </c>
      <c r="H101" s="69">
        <v>145.3250625</v>
      </c>
      <c r="I101" s="70">
        <v>451.25</v>
      </c>
      <c r="J101" s="71">
        <v>581.30025000000001</v>
      </c>
    </row>
    <row r="102" spans="1:10" s="24" customFormat="1" ht="12.95" customHeight="1" x14ac:dyDescent="0.25">
      <c r="A102" s="28"/>
      <c r="D102" s="29"/>
      <c r="G102" s="61"/>
      <c r="H102" s="61" t="s">
        <v>50</v>
      </c>
      <c r="I102" s="67">
        <v>451.25</v>
      </c>
      <c r="J102" s="67">
        <v>581.30025000000001</v>
      </c>
    </row>
    <row r="103" spans="1:10" s="24" customFormat="1" ht="6" customHeight="1" x14ac:dyDescent="0.25">
      <c r="A103" s="28"/>
      <c r="D103" s="29"/>
      <c r="G103" s="61"/>
      <c r="H103" s="61"/>
      <c r="I103" s="67"/>
      <c r="J103" s="67"/>
    </row>
    <row r="104" spans="1:10" s="24" customFormat="1" ht="10.5" customHeight="1" x14ac:dyDescent="0.25">
      <c r="A104" s="82" t="s">
        <v>62</v>
      </c>
      <c r="B104" s="134" t="s">
        <v>63</v>
      </c>
      <c r="C104" s="134"/>
      <c r="D104" s="134"/>
      <c r="E104" s="134"/>
      <c r="F104" s="134"/>
      <c r="G104" s="134"/>
      <c r="H104" s="134"/>
      <c r="I104" s="134"/>
      <c r="J104" s="134"/>
    </row>
    <row r="105" spans="1:10" s="24" customFormat="1" ht="12.95" customHeight="1" thickBot="1" x14ac:dyDescent="0.3">
      <c r="A105" s="28"/>
      <c r="D105" s="29"/>
      <c r="G105" s="61"/>
      <c r="H105" s="61"/>
      <c r="I105" s="67"/>
      <c r="J105" s="67"/>
    </row>
    <row r="106" spans="1:10" s="24" customFormat="1" ht="15" customHeight="1" x14ac:dyDescent="0.25">
      <c r="A106" s="77" t="s">
        <v>88</v>
      </c>
      <c r="B106" s="78" t="s">
        <v>58</v>
      </c>
      <c r="C106" s="79"/>
      <c r="D106" s="80"/>
      <c r="E106" s="81"/>
      <c r="F106" s="81"/>
      <c r="G106" s="81"/>
      <c r="H106" s="81"/>
      <c r="I106" s="81"/>
      <c r="J106" s="81"/>
    </row>
    <row r="107" spans="1:10" s="24" customFormat="1" ht="23.25" thickBot="1" x14ac:dyDescent="0.3">
      <c r="A107" s="75" t="s">
        <v>20</v>
      </c>
      <c r="B107" s="75" t="s">
        <v>0</v>
      </c>
      <c r="C107" s="75" t="s">
        <v>21</v>
      </c>
      <c r="D107" s="76" t="s">
        <v>9</v>
      </c>
      <c r="E107" s="75" t="s">
        <v>22</v>
      </c>
      <c r="F107" s="75" t="s">
        <v>23</v>
      </c>
      <c r="G107" s="75" t="s">
        <v>24</v>
      </c>
      <c r="H107" s="76" t="s">
        <v>48</v>
      </c>
      <c r="I107" s="75" t="s">
        <v>25</v>
      </c>
      <c r="J107" s="76" t="s">
        <v>26</v>
      </c>
    </row>
    <row r="108" spans="1:10" s="24" customFormat="1" ht="13.5" thickTop="1" x14ac:dyDescent="0.25">
      <c r="A108" s="164" t="s">
        <v>27</v>
      </c>
      <c r="B108" s="165" t="s">
        <v>59</v>
      </c>
      <c r="C108" s="202" t="s">
        <v>33</v>
      </c>
      <c r="D108" s="166" t="s">
        <v>61</v>
      </c>
      <c r="E108" s="167" t="s">
        <v>8</v>
      </c>
      <c r="F108" s="168">
        <v>1</v>
      </c>
      <c r="G108" s="189">
        <v>185.41666666666666</v>
      </c>
      <c r="H108" s="170">
        <v>238.85374999999999</v>
      </c>
      <c r="I108" s="171">
        <v>185.41666666666666</v>
      </c>
      <c r="J108" s="172">
        <v>238.85374999999999</v>
      </c>
    </row>
    <row r="109" spans="1:10" s="24" customFormat="1" x14ac:dyDescent="0.25">
      <c r="A109" s="156" t="s">
        <v>28</v>
      </c>
      <c r="B109" s="157" t="s">
        <v>66</v>
      </c>
      <c r="C109" s="203" t="s">
        <v>33</v>
      </c>
      <c r="D109" s="158" t="s">
        <v>147</v>
      </c>
      <c r="E109" s="159" t="s">
        <v>5</v>
      </c>
      <c r="F109" s="160">
        <v>1</v>
      </c>
      <c r="G109" s="191">
        <v>54.99</v>
      </c>
      <c r="H109" s="161">
        <v>70.838118000000009</v>
      </c>
      <c r="I109" s="162">
        <v>54.99</v>
      </c>
      <c r="J109" s="163">
        <v>70.838118000000009</v>
      </c>
    </row>
    <row r="110" spans="1:10" s="24" customFormat="1" ht="12.95" customHeight="1" x14ac:dyDescent="0.25">
      <c r="A110" s="28"/>
      <c r="D110" s="29"/>
      <c r="G110" s="61"/>
      <c r="H110" s="61" t="s">
        <v>50</v>
      </c>
      <c r="I110" s="67">
        <v>240.40666666666667</v>
      </c>
      <c r="J110" s="67">
        <v>309.691868</v>
      </c>
    </row>
    <row r="111" spans="1:10" s="24" customFormat="1" ht="12.95" customHeight="1" thickBot="1" x14ac:dyDescent="0.3">
      <c r="A111" s="25"/>
      <c r="B111" s="51"/>
      <c r="C111" s="51"/>
      <c r="D111" s="51"/>
      <c r="E111" s="51"/>
      <c r="F111" s="51"/>
      <c r="G111" s="51"/>
      <c r="H111" s="51"/>
      <c r="I111" s="51"/>
      <c r="J111" s="51"/>
    </row>
    <row r="112" spans="1:10" s="24" customFormat="1" ht="15" customHeight="1" x14ac:dyDescent="0.25">
      <c r="A112" s="77" t="s">
        <v>89</v>
      </c>
      <c r="B112" s="78" t="s">
        <v>64</v>
      </c>
      <c r="C112" s="79"/>
      <c r="D112" s="80"/>
      <c r="E112" s="81"/>
      <c r="F112" s="81"/>
      <c r="G112" s="81"/>
      <c r="H112" s="81"/>
      <c r="I112" s="81"/>
      <c r="J112" s="81"/>
    </row>
    <row r="113" spans="1:10" s="24" customFormat="1" ht="23.25" thickBot="1" x14ac:dyDescent="0.3">
      <c r="A113" s="75" t="s">
        <v>20</v>
      </c>
      <c r="B113" s="75" t="s">
        <v>0</v>
      </c>
      <c r="C113" s="75" t="s">
        <v>21</v>
      </c>
      <c r="D113" s="76" t="s">
        <v>9</v>
      </c>
      <c r="E113" s="75" t="s">
        <v>22</v>
      </c>
      <c r="F113" s="75" t="s">
        <v>23</v>
      </c>
      <c r="G113" s="75" t="s">
        <v>24</v>
      </c>
      <c r="H113" s="76" t="s">
        <v>48</v>
      </c>
      <c r="I113" s="75" t="s">
        <v>25</v>
      </c>
      <c r="J113" s="76" t="s">
        <v>26</v>
      </c>
    </row>
    <row r="114" spans="1:10" s="24" customFormat="1" ht="13.5" thickTop="1" x14ac:dyDescent="0.25">
      <c r="A114" s="164" t="s">
        <v>27</v>
      </c>
      <c r="B114" s="205">
        <v>101452</v>
      </c>
      <c r="C114" s="205" t="s">
        <v>46</v>
      </c>
      <c r="D114" s="166" t="s">
        <v>7</v>
      </c>
      <c r="E114" s="165" t="s">
        <v>5</v>
      </c>
      <c r="F114" s="174">
        <v>4</v>
      </c>
      <c r="G114" s="169">
        <v>3534.87</v>
      </c>
      <c r="H114" s="170">
        <v>4553.6195339999995</v>
      </c>
      <c r="I114" s="171">
        <v>14139.48</v>
      </c>
      <c r="J114" s="172">
        <v>18214.478135999998</v>
      </c>
    </row>
    <row r="115" spans="1:10" s="24" customFormat="1" ht="22.5" x14ac:dyDescent="0.25">
      <c r="A115" s="156" t="s">
        <v>28</v>
      </c>
      <c r="B115" s="206">
        <v>93572</v>
      </c>
      <c r="C115" s="206" t="s">
        <v>46</v>
      </c>
      <c r="D115" s="158" t="s">
        <v>6</v>
      </c>
      <c r="E115" s="157" t="s">
        <v>5</v>
      </c>
      <c r="F115" s="173">
        <v>1</v>
      </c>
      <c r="G115" s="207">
        <v>3617.92</v>
      </c>
      <c r="H115" s="161">
        <v>4660.6045439999998</v>
      </c>
      <c r="I115" s="162">
        <v>3617.92</v>
      </c>
      <c r="J115" s="163">
        <v>4660.6045439999998</v>
      </c>
    </row>
    <row r="116" spans="1:10" s="24" customFormat="1" ht="12.95" customHeight="1" x14ac:dyDescent="0.25">
      <c r="A116" s="28"/>
      <c r="D116" s="29"/>
      <c r="G116" s="61"/>
      <c r="H116" s="61" t="s">
        <v>50</v>
      </c>
      <c r="I116" s="67">
        <v>17757.400000000001</v>
      </c>
      <c r="J116" s="67">
        <v>22875.08268</v>
      </c>
    </row>
    <row r="117" spans="1:10" s="24" customFormat="1" ht="12.95" customHeight="1" thickBot="1" x14ac:dyDescent="0.3">
      <c r="A117" s="25"/>
      <c r="B117" s="51"/>
      <c r="C117" s="51"/>
      <c r="D117" s="51"/>
      <c r="E117" s="51"/>
      <c r="F117" s="51"/>
      <c r="G117" s="51"/>
      <c r="H117" s="51"/>
      <c r="I117" s="51"/>
      <c r="J117" s="51"/>
    </row>
    <row r="118" spans="1:10" s="24" customFormat="1" ht="15" customHeight="1" x14ac:dyDescent="0.25">
      <c r="A118" s="77" t="s">
        <v>90</v>
      </c>
      <c r="B118" s="78" t="s">
        <v>68</v>
      </c>
      <c r="C118" s="79"/>
      <c r="D118" s="80"/>
      <c r="E118" s="81"/>
      <c r="F118" s="81"/>
      <c r="G118" s="81"/>
      <c r="H118" s="81"/>
      <c r="I118" s="81"/>
      <c r="J118" s="81"/>
    </row>
    <row r="119" spans="1:10" s="24" customFormat="1" ht="23.25" thickBot="1" x14ac:dyDescent="0.3">
      <c r="A119" s="75" t="s">
        <v>20</v>
      </c>
      <c r="B119" s="75" t="s">
        <v>0</v>
      </c>
      <c r="C119" s="75" t="s">
        <v>21</v>
      </c>
      <c r="D119" s="76" t="s">
        <v>9</v>
      </c>
      <c r="E119" s="75" t="s">
        <v>22</v>
      </c>
      <c r="F119" s="75" t="s">
        <v>23</v>
      </c>
      <c r="G119" s="75" t="s">
        <v>24</v>
      </c>
      <c r="H119" s="76" t="s">
        <v>48</v>
      </c>
      <c r="I119" s="75" t="s">
        <v>25</v>
      </c>
      <c r="J119" s="76" t="s">
        <v>26</v>
      </c>
    </row>
    <row r="120" spans="1:10" s="24" customFormat="1" ht="23.25" thickTop="1" x14ac:dyDescent="0.25">
      <c r="A120" s="164" t="s">
        <v>27</v>
      </c>
      <c r="B120" s="205">
        <v>34498</v>
      </c>
      <c r="C120" s="205" t="s">
        <v>46</v>
      </c>
      <c r="D120" s="166" t="s">
        <v>77</v>
      </c>
      <c r="E120" s="165" t="s">
        <v>8</v>
      </c>
      <c r="F120" s="174">
        <v>8</v>
      </c>
      <c r="G120" s="169">
        <v>8.3141666666666669</v>
      </c>
      <c r="H120" s="170">
        <v>10.710309500000001</v>
      </c>
      <c r="I120" s="171">
        <v>66.513333333333335</v>
      </c>
      <c r="J120" s="172">
        <v>85.682476000000008</v>
      </c>
    </row>
    <row r="121" spans="1:10" s="24" customFormat="1" ht="22.5" x14ac:dyDescent="0.25">
      <c r="A121" s="179" t="s">
        <v>28</v>
      </c>
      <c r="B121" s="180" t="s">
        <v>74</v>
      </c>
      <c r="C121" s="211" t="s">
        <v>33</v>
      </c>
      <c r="D121" s="181" t="s">
        <v>75</v>
      </c>
      <c r="E121" s="182" t="s">
        <v>8</v>
      </c>
      <c r="F121" s="183">
        <v>14</v>
      </c>
      <c r="G121" s="190">
        <v>3.663745833333333</v>
      </c>
      <c r="H121" s="184">
        <v>4.7196373824999993</v>
      </c>
      <c r="I121" s="185">
        <v>51.292441666666662</v>
      </c>
      <c r="J121" s="186">
        <v>66.074923354999996</v>
      </c>
    </row>
    <row r="122" spans="1:10" s="24" customFormat="1" ht="33.75" x14ac:dyDescent="0.25">
      <c r="A122" s="62" t="s">
        <v>29</v>
      </c>
      <c r="B122" s="63" t="s">
        <v>69</v>
      </c>
      <c r="C122" s="212" t="s">
        <v>70</v>
      </c>
      <c r="D122" s="72" t="s">
        <v>71</v>
      </c>
      <c r="E122" s="63" t="s">
        <v>5</v>
      </c>
      <c r="F122" s="176">
        <v>17</v>
      </c>
      <c r="G122" s="208">
        <v>160</v>
      </c>
      <c r="H122" s="64">
        <v>206.11199999999999</v>
      </c>
      <c r="I122" s="65">
        <v>2720</v>
      </c>
      <c r="J122" s="66">
        <v>3503.904</v>
      </c>
    </row>
    <row r="123" spans="1:10" s="24" customFormat="1" ht="12.95" customHeight="1" x14ac:dyDescent="0.25">
      <c r="A123" s="28"/>
      <c r="D123" s="29"/>
      <c r="G123" s="61"/>
      <c r="H123" s="61" t="s">
        <v>50</v>
      </c>
      <c r="I123" s="67">
        <v>2837.8057749999998</v>
      </c>
      <c r="J123" s="67">
        <v>3655.661399355</v>
      </c>
    </row>
    <row r="124" spans="1:10" s="24" customFormat="1" ht="12.95" customHeight="1" thickBot="1" x14ac:dyDescent="0.3">
      <c r="A124" s="25"/>
      <c r="B124" s="51"/>
      <c r="C124" s="51"/>
      <c r="D124" s="51"/>
      <c r="E124" s="51"/>
      <c r="F124" s="51"/>
      <c r="G124" s="51"/>
      <c r="H124" s="51"/>
      <c r="I124" s="51"/>
      <c r="J124" s="51"/>
    </row>
    <row r="125" spans="1:10" s="24" customFormat="1" ht="12.95" customHeight="1" x14ac:dyDescent="0.25">
      <c r="A125" s="78"/>
      <c r="B125" s="77" t="s">
        <v>76</v>
      </c>
      <c r="C125" s="77"/>
      <c r="D125" s="77"/>
      <c r="E125" s="77"/>
      <c r="F125" s="77"/>
      <c r="G125" s="77"/>
      <c r="H125" s="77"/>
      <c r="I125" s="77"/>
      <c r="J125" s="77"/>
    </row>
    <row r="126" spans="1:10" s="24" customFormat="1" ht="12.95" customHeight="1" x14ac:dyDescent="0.25">
      <c r="A126" s="28"/>
      <c r="B126" s="27"/>
      <c r="C126" s="27"/>
      <c r="D126" s="26"/>
      <c r="E126" s="27"/>
      <c r="F126" s="231"/>
      <c r="G126" s="231"/>
      <c r="H126" s="31"/>
      <c r="I126" s="34"/>
      <c r="J126" s="100"/>
    </row>
    <row r="127" spans="1:10" s="24" customFormat="1" ht="12.95" customHeight="1" x14ac:dyDescent="0.25">
      <c r="A127" s="28"/>
      <c r="B127" s="27"/>
      <c r="C127" s="97" t="s">
        <v>84</v>
      </c>
      <c r="D127" s="95" t="s">
        <v>52</v>
      </c>
      <c r="E127" s="86"/>
      <c r="F127" s="1246">
        <v>65560.727804342343</v>
      </c>
      <c r="G127" s="1247"/>
      <c r="H127" s="33"/>
      <c r="I127" s="85"/>
      <c r="J127" s="90"/>
    </row>
    <row r="128" spans="1:10" s="24" customFormat="1" ht="12.95" customHeight="1" x14ac:dyDescent="0.25">
      <c r="A128" s="28"/>
      <c r="B128" s="27"/>
      <c r="C128" s="97" t="s">
        <v>91</v>
      </c>
      <c r="D128" s="95" t="s">
        <v>137</v>
      </c>
      <c r="E128" s="86"/>
      <c r="F128" s="1246">
        <v>1871.1000000000001</v>
      </c>
      <c r="G128" s="1247"/>
      <c r="H128" s="33"/>
      <c r="I128" s="85"/>
      <c r="J128" s="90"/>
    </row>
    <row r="129" spans="1:10" s="24" customFormat="1" ht="12.95" customHeight="1" x14ac:dyDescent="0.25">
      <c r="A129" s="28"/>
      <c r="B129" s="27"/>
      <c r="C129" s="97" t="s">
        <v>86</v>
      </c>
      <c r="D129" s="95" t="s">
        <v>53</v>
      </c>
      <c r="E129" s="86"/>
      <c r="F129" s="1246">
        <v>3960.6999720302083</v>
      </c>
      <c r="G129" s="1247"/>
      <c r="H129" s="33"/>
      <c r="I129" s="85"/>
      <c r="J129" s="90"/>
    </row>
    <row r="130" spans="1:10" s="24" customFormat="1" ht="12.95" customHeight="1" x14ac:dyDescent="0.25">
      <c r="A130" s="28"/>
      <c r="B130" s="27"/>
      <c r="C130" s="97" t="s">
        <v>87</v>
      </c>
      <c r="D130" s="96" t="s">
        <v>54</v>
      </c>
      <c r="E130" s="87"/>
      <c r="F130" s="1246">
        <v>451.25</v>
      </c>
      <c r="G130" s="1247"/>
      <c r="H130" s="33"/>
      <c r="I130" s="85"/>
      <c r="J130" s="90"/>
    </row>
    <row r="131" spans="1:10" s="24" customFormat="1" ht="12.95" customHeight="1" x14ac:dyDescent="0.25">
      <c r="A131" s="28"/>
      <c r="B131" s="27"/>
      <c r="C131" s="97" t="s">
        <v>88</v>
      </c>
      <c r="D131" s="96" t="s">
        <v>58</v>
      </c>
      <c r="E131" s="87"/>
      <c r="F131" s="1246">
        <v>240.40666666666667</v>
      </c>
      <c r="G131" s="1247"/>
      <c r="H131" s="33"/>
      <c r="I131" s="85"/>
      <c r="J131" s="91"/>
    </row>
    <row r="132" spans="1:10" s="24" customFormat="1" ht="12.95" customHeight="1" x14ac:dyDescent="0.25">
      <c r="A132" s="28"/>
      <c r="B132" s="27"/>
      <c r="C132" s="97" t="s">
        <v>89</v>
      </c>
      <c r="D132" s="96" t="s">
        <v>64</v>
      </c>
      <c r="E132" s="87"/>
      <c r="F132" s="1246">
        <v>17757.400000000001</v>
      </c>
      <c r="G132" s="1247"/>
      <c r="H132" s="33"/>
      <c r="I132" s="85"/>
      <c r="J132" s="91"/>
    </row>
    <row r="133" spans="1:10" s="24" customFormat="1" ht="12.95" customHeight="1" x14ac:dyDescent="0.25">
      <c r="A133" s="28"/>
      <c r="B133" s="27"/>
      <c r="C133" s="97" t="s">
        <v>90</v>
      </c>
      <c r="D133" s="96" t="s">
        <v>68</v>
      </c>
      <c r="E133" s="87"/>
      <c r="F133" s="1246">
        <v>2837.8057749999998</v>
      </c>
      <c r="G133" s="1247"/>
      <c r="H133" s="33"/>
      <c r="I133" s="85"/>
      <c r="J133" s="91"/>
    </row>
    <row r="134" spans="1:10" s="24" customFormat="1" ht="5.25" customHeight="1" x14ac:dyDescent="0.25">
      <c r="A134" s="28"/>
      <c r="B134" s="27"/>
      <c r="C134" s="32"/>
      <c r="D134" s="83"/>
      <c r="E134" s="84"/>
      <c r="F134" s="85"/>
      <c r="G134" s="85"/>
      <c r="H134" s="33"/>
      <c r="I134" s="85"/>
      <c r="J134" s="33"/>
    </row>
    <row r="135" spans="1:10" s="24" customFormat="1" ht="12.95" customHeight="1" x14ac:dyDescent="0.25">
      <c r="A135" s="28"/>
      <c r="B135" s="27"/>
      <c r="C135" s="32"/>
      <c r="D135" s="93" t="s">
        <v>38</v>
      </c>
      <c r="E135" s="87"/>
      <c r="F135" s="1246">
        <v>92679.390218039232</v>
      </c>
      <c r="G135" s="1247"/>
      <c r="H135" s="33"/>
      <c r="I135" s="85"/>
      <c r="J135" s="90"/>
    </row>
    <row r="136" spans="1:10" s="24" customFormat="1" ht="12.95" customHeight="1" x14ac:dyDescent="0.25">
      <c r="A136" s="28"/>
      <c r="B136" s="27"/>
      <c r="C136" s="27"/>
      <c r="D136" s="94" t="s">
        <v>39</v>
      </c>
      <c r="E136" s="89">
        <v>0.28820000000000001</v>
      </c>
      <c r="F136" s="1246">
        <v>26710.200260838908</v>
      </c>
      <c r="G136" s="1247"/>
      <c r="H136" s="33"/>
      <c r="I136" s="85"/>
      <c r="J136" s="90"/>
    </row>
    <row r="137" spans="1:10" s="24" customFormat="1" ht="12.95" customHeight="1" x14ac:dyDescent="0.25">
      <c r="A137" s="28"/>
      <c r="B137" s="27"/>
      <c r="C137" s="27"/>
      <c r="D137" s="99" t="s">
        <v>139</v>
      </c>
      <c r="E137" s="88"/>
      <c r="F137" s="1248">
        <v>119389.59047887815</v>
      </c>
      <c r="G137" s="1249"/>
      <c r="H137" s="101"/>
      <c r="I137" s="102"/>
      <c r="J137" s="92"/>
    </row>
    <row r="138" spans="1:10" s="24" customFormat="1" ht="12.95" customHeight="1" x14ac:dyDescent="0.25">
      <c r="A138" s="28"/>
      <c r="B138" s="27"/>
      <c r="C138" s="27"/>
      <c r="D138" s="222" t="s">
        <v>140</v>
      </c>
      <c r="E138" s="27"/>
      <c r="F138" s="1250">
        <v>1432675.0857465379</v>
      </c>
      <c r="G138" s="1251"/>
      <c r="H138" s="101"/>
      <c r="I138" s="102"/>
      <c r="J138" s="92"/>
    </row>
    <row r="139" spans="1:10" s="24" customFormat="1" ht="12.95" customHeight="1" x14ac:dyDescent="0.25">
      <c r="A139" s="25"/>
      <c r="B139" s="51"/>
      <c r="C139" s="51"/>
      <c r="D139" s="113" t="s">
        <v>79</v>
      </c>
      <c r="E139" s="51"/>
      <c r="F139" s="1252">
        <v>852.78278913484394</v>
      </c>
      <c r="G139" s="1253"/>
      <c r="H139" s="51"/>
      <c r="I139" s="51"/>
      <c r="J139" s="51"/>
    </row>
    <row r="140" spans="1:10" ht="5.25" customHeight="1" x14ac:dyDescent="0.2">
      <c r="A140" s="20"/>
      <c r="B140" s="20"/>
      <c r="C140" s="20"/>
      <c r="D140" s="21"/>
      <c r="E140" s="21"/>
      <c r="F140" s="21"/>
      <c r="G140" s="22"/>
      <c r="H140" s="22"/>
      <c r="I140" s="23"/>
    </row>
    <row r="141" spans="1:10" s="24" customFormat="1" ht="49.5" customHeight="1" x14ac:dyDescent="0.25">
      <c r="A141" s="129">
        <v>3</v>
      </c>
      <c r="B141" s="130" t="s">
        <v>92</v>
      </c>
      <c r="C141" s="1257" t="s">
        <v>116</v>
      </c>
      <c r="D141" s="1258"/>
      <c r="E141" s="1258"/>
      <c r="F141" s="1258"/>
      <c r="G141" s="1258"/>
      <c r="H141" s="1258"/>
      <c r="I141" s="1258"/>
      <c r="J141" s="1258"/>
    </row>
    <row r="142" spans="1:10" s="24" customFormat="1" ht="15" customHeight="1" x14ac:dyDescent="0.25">
      <c r="A142" s="123" t="s">
        <v>94</v>
      </c>
      <c r="B142" s="124" t="s">
        <v>19</v>
      </c>
      <c r="C142" s="125"/>
      <c r="D142" s="126"/>
      <c r="E142" s="127"/>
      <c r="F142" s="127"/>
      <c r="G142" s="127"/>
      <c r="H142" s="127"/>
      <c r="I142" s="127"/>
      <c r="J142" s="128"/>
    </row>
    <row r="143" spans="1:10" s="24" customFormat="1" x14ac:dyDescent="0.25">
      <c r="A143" s="118"/>
      <c r="B143" s="119"/>
      <c r="C143" s="120"/>
      <c r="D143" s="121"/>
      <c r="E143" s="1255" t="s">
        <v>157</v>
      </c>
      <c r="F143" s="1255"/>
      <c r="G143" s="1255"/>
      <c r="H143" s="1255"/>
      <c r="I143" s="1255"/>
      <c r="J143" s="122">
        <v>720</v>
      </c>
    </row>
    <row r="144" spans="1:10" s="24" customFormat="1" ht="15.75" customHeight="1" thickBot="1" x14ac:dyDescent="0.3">
      <c r="A144" s="118"/>
      <c r="B144" s="119"/>
      <c r="C144" s="120"/>
      <c r="D144" s="121"/>
      <c r="E144" s="1256" t="s">
        <v>145</v>
      </c>
      <c r="F144" s="1256"/>
      <c r="G144" s="1256"/>
      <c r="H144" s="1256"/>
      <c r="I144" s="1256"/>
      <c r="J144" s="122">
        <v>21.1</v>
      </c>
    </row>
    <row r="145" spans="1:10" s="24" customFormat="1" ht="15" customHeight="1" x14ac:dyDescent="0.25">
      <c r="A145" s="77" t="s">
        <v>96</v>
      </c>
      <c r="B145" s="78" t="s">
        <v>52</v>
      </c>
      <c r="C145" s="79"/>
      <c r="D145" s="80"/>
      <c r="E145" s="81"/>
      <c r="F145" s="81"/>
      <c r="G145" s="81"/>
      <c r="H145" s="81"/>
      <c r="I145" s="81"/>
      <c r="J145" s="81"/>
    </row>
    <row r="146" spans="1:10" s="24" customFormat="1" ht="24.75" customHeight="1" thickBot="1" x14ac:dyDescent="0.3">
      <c r="A146" s="75" t="s">
        <v>20</v>
      </c>
      <c r="B146" s="75" t="s">
        <v>0</v>
      </c>
      <c r="C146" s="75" t="s">
        <v>21</v>
      </c>
      <c r="D146" s="76" t="s">
        <v>9</v>
      </c>
      <c r="E146" s="75" t="s">
        <v>22</v>
      </c>
      <c r="F146" s="75" t="s">
        <v>23</v>
      </c>
      <c r="G146" s="75" t="s">
        <v>24</v>
      </c>
      <c r="H146" s="76" t="s">
        <v>48</v>
      </c>
      <c r="I146" s="75" t="s">
        <v>25</v>
      </c>
      <c r="J146" s="76" t="s">
        <v>26</v>
      </c>
    </row>
    <row r="147" spans="1:10" s="24" customFormat="1" ht="45.75" thickTop="1" x14ac:dyDescent="0.25">
      <c r="A147" s="104" t="s">
        <v>27</v>
      </c>
      <c r="B147" s="193" t="s">
        <v>10</v>
      </c>
      <c r="C147" s="194" t="s">
        <v>55</v>
      </c>
      <c r="D147" s="106" t="s">
        <v>80</v>
      </c>
      <c r="E147" s="105" t="s">
        <v>4</v>
      </c>
      <c r="F147" s="116">
        <v>720</v>
      </c>
      <c r="G147" s="199">
        <v>181.61490110521206</v>
      </c>
      <c r="H147" s="107">
        <v>233.95631560373417</v>
      </c>
      <c r="I147" s="108">
        <v>130762.72879575269</v>
      </c>
      <c r="J147" s="109">
        <v>168448.54723468859</v>
      </c>
    </row>
    <row r="148" spans="1:10" s="24" customFormat="1" ht="33.75" x14ac:dyDescent="0.25">
      <c r="A148" s="62" t="s">
        <v>28</v>
      </c>
      <c r="B148" s="195" t="s">
        <v>11</v>
      </c>
      <c r="C148" s="196" t="s">
        <v>55</v>
      </c>
      <c r="D148" s="72" t="s">
        <v>78</v>
      </c>
      <c r="E148" s="63" t="s">
        <v>73</v>
      </c>
      <c r="F148" s="117">
        <v>720</v>
      </c>
      <c r="G148" s="200">
        <v>187.90152404845975</v>
      </c>
      <c r="H148" s="64">
        <v>242.05474327922585</v>
      </c>
      <c r="I148" s="65">
        <v>135289.09731489103</v>
      </c>
      <c r="J148" s="66">
        <v>174279.41516104262</v>
      </c>
    </row>
    <row r="149" spans="1:10" s="24" customFormat="1" ht="12.95" customHeight="1" x14ac:dyDescent="0.25">
      <c r="A149" s="28"/>
      <c r="D149" s="29"/>
      <c r="G149" s="61"/>
      <c r="H149" s="61" t="s">
        <v>50</v>
      </c>
      <c r="I149" s="67">
        <v>266051.82611064368</v>
      </c>
      <c r="J149" s="67">
        <v>342727.96239573124</v>
      </c>
    </row>
    <row r="150" spans="1:10" s="24" customFormat="1" ht="12.75" customHeight="1" thickBot="1" x14ac:dyDescent="0.3">
      <c r="A150" s="28"/>
      <c r="B150" s="27"/>
      <c r="C150" s="27"/>
      <c r="D150" s="26"/>
      <c r="E150" s="27"/>
      <c r="F150" s="30"/>
      <c r="G150" s="31"/>
      <c r="H150" s="31"/>
      <c r="I150" s="31"/>
    </row>
    <row r="151" spans="1:10" s="24" customFormat="1" ht="15" customHeight="1" x14ac:dyDescent="0.25">
      <c r="A151" s="77" t="s">
        <v>95</v>
      </c>
      <c r="B151" s="78" t="s">
        <v>137</v>
      </c>
      <c r="C151" s="79"/>
      <c r="D151" s="80"/>
      <c r="E151" s="81"/>
      <c r="F151" s="81"/>
      <c r="G151" s="81"/>
      <c r="H151" s="81"/>
      <c r="I151" s="81"/>
      <c r="J151" s="81"/>
    </row>
    <row r="152" spans="1:10" s="24" customFormat="1" ht="23.25" thickBot="1" x14ac:dyDescent="0.3">
      <c r="A152" s="75" t="s">
        <v>20</v>
      </c>
      <c r="B152" s="75" t="s">
        <v>0</v>
      </c>
      <c r="C152" s="75" t="s">
        <v>21</v>
      </c>
      <c r="D152" s="76" t="s">
        <v>9</v>
      </c>
      <c r="E152" s="75" t="s">
        <v>22</v>
      </c>
      <c r="F152" s="75" t="s">
        <v>23</v>
      </c>
      <c r="G152" s="75" t="s">
        <v>24</v>
      </c>
      <c r="H152" s="76" t="s">
        <v>48</v>
      </c>
      <c r="I152" s="75" t="s">
        <v>25</v>
      </c>
      <c r="J152" s="76" t="s">
        <v>26</v>
      </c>
    </row>
    <row r="153" spans="1:10" s="24" customFormat="1" ht="34.5" thickTop="1" x14ac:dyDescent="0.25">
      <c r="A153" s="68" t="s">
        <v>27</v>
      </c>
      <c r="B153" s="111">
        <v>95879</v>
      </c>
      <c r="C153" s="110" t="s">
        <v>46</v>
      </c>
      <c r="D153" s="73" t="s">
        <v>3</v>
      </c>
      <c r="E153" s="74" t="s">
        <v>1</v>
      </c>
      <c r="F153" s="192">
        <v>15192.000000000002</v>
      </c>
      <c r="G153" s="112">
        <v>1.35</v>
      </c>
      <c r="H153" s="69">
        <v>1.7390700000000001</v>
      </c>
      <c r="I153" s="70">
        <v>20509.200000000004</v>
      </c>
      <c r="J153" s="71">
        <v>26419.951440000004</v>
      </c>
    </row>
    <row r="154" spans="1:10" s="24" customFormat="1" ht="12.95" customHeight="1" x14ac:dyDescent="0.25">
      <c r="A154" s="28"/>
      <c r="D154" s="29"/>
      <c r="G154" s="61"/>
      <c r="H154" s="61" t="s">
        <v>50</v>
      </c>
      <c r="I154" s="67">
        <v>20509.200000000004</v>
      </c>
      <c r="J154" s="67">
        <v>26419.951440000004</v>
      </c>
    </row>
    <row r="155" spans="1:10" s="24" customFormat="1" ht="6" customHeight="1" x14ac:dyDescent="0.25">
      <c r="A155" s="28"/>
      <c r="D155" s="29"/>
      <c r="G155" s="61"/>
      <c r="H155" s="61"/>
      <c r="I155" s="67"/>
      <c r="J155" s="67"/>
    </row>
    <row r="156" spans="1:10" s="24" customFormat="1" ht="10.5" customHeight="1" x14ac:dyDescent="0.25">
      <c r="A156" s="82" t="s">
        <v>62</v>
      </c>
      <c r="B156" s="134" t="s">
        <v>150</v>
      </c>
      <c r="C156" s="134"/>
      <c r="D156" s="134"/>
      <c r="E156" s="134"/>
      <c r="F156" s="134"/>
      <c r="G156" s="134"/>
      <c r="H156" s="134"/>
      <c r="I156" s="134"/>
      <c r="J156" s="134"/>
    </row>
    <row r="157" spans="1:10" s="24" customFormat="1" ht="12.75" customHeight="1" thickBot="1" x14ac:dyDescent="0.3">
      <c r="A157" s="28"/>
      <c r="B157" s="27"/>
      <c r="C157" s="27"/>
      <c r="D157" s="26"/>
      <c r="E157" s="27"/>
      <c r="F157" s="30"/>
      <c r="G157" s="31"/>
      <c r="H157" s="31"/>
      <c r="I157" s="31"/>
    </row>
    <row r="158" spans="1:10" s="24" customFormat="1" ht="15" customHeight="1" x14ac:dyDescent="0.25">
      <c r="A158" s="77" t="s">
        <v>97</v>
      </c>
      <c r="B158" s="78" t="s">
        <v>53</v>
      </c>
      <c r="C158" s="79"/>
      <c r="D158" s="80"/>
      <c r="E158" s="81"/>
      <c r="F158" s="81"/>
      <c r="G158" s="81"/>
      <c r="H158" s="81"/>
      <c r="I158" s="81"/>
      <c r="J158" s="81"/>
    </row>
    <row r="159" spans="1:10" s="24" customFormat="1" ht="23.25" thickBot="1" x14ac:dyDescent="0.3">
      <c r="A159" s="75" t="s">
        <v>20</v>
      </c>
      <c r="B159" s="75" t="s">
        <v>0</v>
      </c>
      <c r="C159" s="75" t="s">
        <v>21</v>
      </c>
      <c r="D159" s="76" t="s">
        <v>9</v>
      </c>
      <c r="E159" s="75" t="s">
        <v>22</v>
      </c>
      <c r="F159" s="75" t="s">
        <v>23</v>
      </c>
      <c r="G159" s="75" t="s">
        <v>24</v>
      </c>
      <c r="H159" s="76" t="s">
        <v>48</v>
      </c>
      <c r="I159" s="75" t="s">
        <v>25</v>
      </c>
      <c r="J159" s="76" t="s">
        <v>26</v>
      </c>
    </row>
    <row r="160" spans="1:10" s="24" customFormat="1" ht="102" thickTop="1" x14ac:dyDescent="0.25">
      <c r="A160" s="68" t="s">
        <v>27</v>
      </c>
      <c r="B160" s="197" t="s">
        <v>49</v>
      </c>
      <c r="C160" s="198" t="s">
        <v>55</v>
      </c>
      <c r="D160" s="73" t="s">
        <v>161</v>
      </c>
      <c r="E160" s="74" t="s">
        <v>72</v>
      </c>
      <c r="F160" s="115">
        <v>1</v>
      </c>
      <c r="G160" s="201">
        <v>3960.6999720302083</v>
      </c>
      <c r="H160" s="69">
        <v>5102.1737039693144</v>
      </c>
      <c r="I160" s="70">
        <v>3960.6999720302083</v>
      </c>
      <c r="J160" s="71">
        <v>5102.1737039693144</v>
      </c>
    </row>
    <row r="161" spans="1:10" s="24" customFormat="1" ht="12.95" customHeight="1" x14ac:dyDescent="0.25">
      <c r="A161" s="28"/>
      <c r="D161" s="29"/>
      <c r="G161" s="61"/>
      <c r="H161" s="61" t="s">
        <v>50</v>
      </c>
      <c r="I161" s="67">
        <v>3960.6999720302083</v>
      </c>
      <c r="J161" s="67">
        <v>5102.1737039693144</v>
      </c>
    </row>
    <row r="162" spans="1:10" s="24" customFormat="1" ht="12.95" customHeight="1" thickBot="1" x14ac:dyDescent="0.3">
      <c r="A162" s="28"/>
      <c r="D162" s="29"/>
      <c r="G162" s="61"/>
      <c r="H162" s="61"/>
      <c r="I162" s="67"/>
      <c r="J162" s="67"/>
    </row>
    <row r="163" spans="1:10" s="24" customFormat="1" ht="15" customHeight="1" x14ac:dyDescent="0.25">
      <c r="A163" s="77" t="s">
        <v>98</v>
      </c>
      <c r="B163" s="78" t="s">
        <v>54</v>
      </c>
      <c r="C163" s="79"/>
      <c r="D163" s="80"/>
      <c r="E163" s="81"/>
      <c r="F163" s="81"/>
      <c r="G163" s="81"/>
      <c r="H163" s="81"/>
      <c r="I163" s="81"/>
      <c r="J163" s="81"/>
    </row>
    <row r="164" spans="1:10" s="24" customFormat="1" ht="23.25" thickBot="1" x14ac:dyDescent="0.3">
      <c r="A164" s="75" t="s">
        <v>20</v>
      </c>
      <c r="B164" s="75" t="s">
        <v>0</v>
      </c>
      <c r="C164" s="75" t="s">
        <v>21</v>
      </c>
      <c r="D164" s="76" t="s">
        <v>9</v>
      </c>
      <c r="E164" s="75" t="s">
        <v>22</v>
      </c>
      <c r="F164" s="75" t="s">
        <v>23</v>
      </c>
      <c r="G164" s="75" t="s">
        <v>24</v>
      </c>
      <c r="H164" s="76" t="s">
        <v>48</v>
      </c>
      <c r="I164" s="75" t="s">
        <v>25</v>
      </c>
      <c r="J164" s="76" t="s">
        <v>26</v>
      </c>
    </row>
    <row r="165" spans="1:10" s="24" customFormat="1" ht="13.5" thickTop="1" x14ac:dyDescent="0.25">
      <c r="A165" s="68" t="s">
        <v>27</v>
      </c>
      <c r="B165" s="74" t="s">
        <v>60</v>
      </c>
      <c r="C165" s="210" t="s">
        <v>33</v>
      </c>
      <c r="D165" s="73" t="s">
        <v>56</v>
      </c>
      <c r="E165" s="74" t="s">
        <v>5</v>
      </c>
      <c r="F165" s="115">
        <v>6</v>
      </c>
      <c r="G165" s="209">
        <v>112.8125</v>
      </c>
      <c r="H165" s="69">
        <v>145.3250625</v>
      </c>
      <c r="I165" s="70">
        <v>676.875</v>
      </c>
      <c r="J165" s="71">
        <v>871.95037500000001</v>
      </c>
    </row>
    <row r="166" spans="1:10" s="24" customFormat="1" ht="12.95" customHeight="1" x14ac:dyDescent="0.25">
      <c r="A166" s="28"/>
      <c r="D166" s="29"/>
      <c r="G166" s="61"/>
      <c r="H166" s="61" t="s">
        <v>50</v>
      </c>
      <c r="I166" s="67">
        <v>676.875</v>
      </c>
      <c r="J166" s="67">
        <v>871.95037500000001</v>
      </c>
    </row>
    <row r="167" spans="1:10" s="24" customFormat="1" ht="6" customHeight="1" x14ac:dyDescent="0.25">
      <c r="A167" s="28"/>
      <c r="D167" s="29"/>
      <c r="G167" s="61"/>
      <c r="H167" s="61"/>
      <c r="I167" s="67"/>
      <c r="J167" s="67"/>
    </row>
    <row r="168" spans="1:10" s="24" customFormat="1" ht="10.5" customHeight="1" x14ac:dyDescent="0.25">
      <c r="A168" s="82" t="s">
        <v>62</v>
      </c>
      <c r="B168" s="134" t="s">
        <v>63</v>
      </c>
      <c r="C168" s="134"/>
      <c r="D168" s="134"/>
      <c r="E168" s="134"/>
      <c r="F168" s="134"/>
      <c r="G168" s="134"/>
      <c r="H168" s="134"/>
      <c r="I168" s="134"/>
      <c r="J168" s="134"/>
    </row>
    <row r="169" spans="1:10" s="24" customFormat="1" ht="12.95" customHeight="1" thickBot="1" x14ac:dyDescent="0.3">
      <c r="A169" s="28"/>
      <c r="D169" s="29"/>
      <c r="G169" s="61"/>
      <c r="H169" s="61"/>
      <c r="I169" s="67"/>
      <c r="J169" s="67"/>
    </row>
    <row r="170" spans="1:10" s="24" customFormat="1" ht="15" customHeight="1" x14ac:dyDescent="0.25">
      <c r="A170" s="77" t="s">
        <v>99</v>
      </c>
      <c r="B170" s="78" t="s">
        <v>58</v>
      </c>
      <c r="C170" s="79"/>
      <c r="D170" s="80"/>
      <c r="E170" s="81"/>
      <c r="F170" s="81"/>
      <c r="G170" s="81"/>
      <c r="H170" s="81"/>
      <c r="I170" s="81"/>
      <c r="J170" s="81"/>
    </row>
    <row r="171" spans="1:10" s="24" customFormat="1" ht="23.25" thickBot="1" x14ac:dyDescent="0.3">
      <c r="A171" s="75" t="s">
        <v>20</v>
      </c>
      <c r="B171" s="75" t="s">
        <v>0</v>
      </c>
      <c r="C171" s="75" t="s">
        <v>21</v>
      </c>
      <c r="D171" s="76" t="s">
        <v>9</v>
      </c>
      <c r="E171" s="75" t="s">
        <v>22</v>
      </c>
      <c r="F171" s="75" t="s">
        <v>23</v>
      </c>
      <c r="G171" s="75" t="s">
        <v>24</v>
      </c>
      <c r="H171" s="76" t="s">
        <v>48</v>
      </c>
      <c r="I171" s="75" t="s">
        <v>25</v>
      </c>
      <c r="J171" s="76" t="s">
        <v>26</v>
      </c>
    </row>
    <row r="172" spans="1:10" s="24" customFormat="1" ht="13.5" thickTop="1" x14ac:dyDescent="0.25">
      <c r="A172" s="164" t="s">
        <v>27</v>
      </c>
      <c r="B172" s="165" t="s">
        <v>59</v>
      </c>
      <c r="C172" s="202" t="s">
        <v>33</v>
      </c>
      <c r="D172" s="166" t="s">
        <v>61</v>
      </c>
      <c r="E172" s="167" t="s">
        <v>8</v>
      </c>
      <c r="F172" s="168">
        <v>1</v>
      </c>
      <c r="G172" s="189">
        <v>185.41666666666666</v>
      </c>
      <c r="H172" s="170">
        <v>238.85374999999999</v>
      </c>
      <c r="I172" s="171">
        <v>185.41666666666666</v>
      </c>
      <c r="J172" s="172">
        <v>238.85374999999999</v>
      </c>
    </row>
    <row r="173" spans="1:10" s="24" customFormat="1" x14ac:dyDescent="0.25">
      <c r="A173" s="62" t="s">
        <v>28</v>
      </c>
      <c r="B173" s="63" t="s">
        <v>66</v>
      </c>
      <c r="C173" s="213" t="s">
        <v>33</v>
      </c>
      <c r="D173" s="158" t="s">
        <v>147</v>
      </c>
      <c r="E173" s="175" t="s">
        <v>5</v>
      </c>
      <c r="F173" s="187">
        <v>1</v>
      </c>
      <c r="G173" s="191">
        <v>54.99</v>
      </c>
      <c r="H173" s="64">
        <v>70.838118000000009</v>
      </c>
      <c r="I173" s="65">
        <v>54.99</v>
      </c>
      <c r="J173" s="66">
        <v>70.838118000000009</v>
      </c>
    </row>
    <row r="174" spans="1:10" s="24" customFormat="1" ht="12.95" customHeight="1" x14ac:dyDescent="0.25">
      <c r="A174" s="28"/>
      <c r="D174" s="29"/>
      <c r="G174" s="61"/>
      <c r="H174" s="61" t="s">
        <v>50</v>
      </c>
      <c r="I174" s="67">
        <v>240.40666666666667</v>
      </c>
      <c r="J174" s="67">
        <v>309.691868</v>
      </c>
    </row>
    <row r="175" spans="1:10" s="24" customFormat="1" ht="12.95" customHeight="1" thickBot="1" x14ac:dyDescent="0.3">
      <c r="A175" s="25"/>
      <c r="B175" s="51"/>
      <c r="C175" s="51"/>
      <c r="D175" s="51"/>
      <c r="E175" s="51"/>
      <c r="F175" s="51"/>
      <c r="G175" s="51"/>
      <c r="H175" s="51"/>
      <c r="I175" s="51"/>
      <c r="J175" s="51"/>
    </row>
    <row r="176" spans="1:10" s="24" customFormat="1" ht="15" customHeight="1" x14ac:dyDescent="0.25">
      <c r="A176" s="77" t="s">
        <v>100</v>
      </c>
      <c r="B176" s="78" t="s">
        <v>64</v>
      </c>
      <c r="C176" s="79"/>
      <c r="D176" s="80"/>
      <c r="E176" s="81"/>
      <c r="F176" s="81"/>
      <c r="G176" s="81"/>
      <c r="H176" s="81"/>
      <c r="I176" s="81"/>
      <c r="J176" s="81"/>
    </row>
    <row r="177" spans="1:10" s="24" customFormat="1" ht="23.25" thickBot="1" x14ac:dyDescent="0.3">
      <c r="A177" s="75" t="s">
        <v>20</v>
      </c>
      <c r="B177" s="75" t="s">
        <v>0</v>
      </c>
      <c r="C177" s="75" t="s">
        <v>21</v>
      </c>
      <c r="D177" s="76" t="s">
        <v>9</v>
      </c>
      <c r="E177" s="75" t="s">
        <v>22</v>
      </c>
      <c r="F177" s="75" t="s">
        <v>23</v>
      </c>
      <c r="G177" s="75" t="s">
        <v>24</v>
      </c>
      <c r="H177" s="76" t="s">
        <v>48</v>
      </c>
      <c r="I177" s="75" t="s">
        <v>25</v>
      </c>
      <c r="J177" s="76" t="s">
        <v>26</v>
      </c>
    </row>
    <row r="178" spans="1:10" s="24" customFormat="1" ht="13.5" thickTop="1" x14ac:dyDescent="0.25">
      <c r="A178" s="164" t="s">
        <v>27</v>
      </c>
      <c r="B178" s="205">
        <v>101452</v>
      </c>
      <c r="C178" s="205" t="s">
        <v>46</v>
      </c>
      <c r="D178" s="166" t="s">
        <v>7</v>
      </c>
      <c r="E178" s="165" t="s">
        <v>5</v>
      </c>
      <c r="F178" s="174">
        <v>6</v>
      </c>
      <c r="G178" s="169">
        <v>3534.87</v>
      </c>
      <c r="H178" s="170">
        <v>4553.6195339999995</v>
      </c>
      <c r="I178" s="171">
        <v>21209.22</v>
      </c>
      <c r="J178" s="172">
        <v>27321.717203999997</v>
      </c>
    </row>
    <row r="179" spans="1:10" s="24" customFormat="1" ht="22.5" x14ac:dyDescent="0.25">
      <c r="A179" s="62" t="s">
        <v>28</v>
      </c>
      <c r="B179" s="139">
        <v>93572</v>
      </c>
      <c r="C179" s="139" t="s">
        <v>46</v>
      </c>
      <c r="D179" s="72" t="s">
        <v>6</v>
      </c>
      <c r="E179" s="63" t="s">
        <v>5</v>
      </c>
      <c r="F179" s="176">
        <v>1</v>
      </c>
      <c r="G179" s="141">
        <v>3617.92</v>
      </c>
      <c r="H179" s="64">
        <v>4660.6045439999998</v>
      </c>
      <c r="I179" s="65">
        <v>3617.92</v>
      </c>
      <c r="J179" s="66">
        <v>4660.6045439999998</v>
      </c>
    </row>
    <row r="180" spans="1:10" s="24" customFormat="1" ht="12.95" customHeight="1" x14ac:dyDescent="0.25">
      <c r="A180" s="28"/>
      <c r="D180" s="29"/>
      <c r="G180" s="61"/>
      <c r="H180" s="61" t="s">
        <v>50</v>
      </c>
      <c r="I180" s="67">
        <v>24827.14</v>
      </c>
      <c r="J180" s="67">
        <v>31982.321747999995</v>
      </c>
    </row>
    <row r="181" spans="1:10" s="24" customFormat="1" ht="12.95" customHeight="1" thickBot="1" x14ac:dyDescent="0.3">
      <c r="A181" s="25"/>
      <c r="B181" s="51"/>
      <c r="C181" s="51"/>
      <c r="D181" s="51"/>
      <c r="E181" s="51"/>
      <c r="F181" s="51"/>
      <c r="G181" s="51"/>
      <c r="H181" s="51"/>
      <c r="I181" s="51"/>
      <c r="J181" s="51"/>
    </row>
    <row r="182" spans="1:10" s="24" customFormat="1" ht="15" customHeight="1" x14ac:dyDescent="0.25">
      <c r="A182" s="77" t="s">
        <v>101</v>
      </c>
      <c r="B182" s="78" t="s">
        <v>68</v>
      </c>
      <c r="C182" s="79"/>
      <c r="D182" s="80"/>
      <c r="E182" s="81"/>
      <c r="F182" s="81"/>
      <c r="G182" s="81"/>
      <c r="H182" s="81"/>
      <c r="I182" s="81"/>
      <c r="J182" s="81"/>
    </row>
    <row r="183" spans="1:10" s="24" customFormat="1" ht="23.25" thickBot="1" x14ac:dyDescent="0.3">
      <c r="A183" s="75" t="s">
        <v>20</v>
      </c>
      <c r="B183" s="75" t="s">
        <v>0</v>
      </c>
      <c r="C183" s="75" t="s">
        <v>21</v>
      </c>
      <c r="D183" s="76" t="s">
        <v>9</v>
      </c>
      <c r="E183" s="75" t="s">
        <v>22</v>
      </c>
      <c r="F183" s="75" t="s">
        <v>23</v>
      </c>
      <c r="G183" s="75" t="s">
        <v>24</v>
      </c>
      <c r="H183" s="76" t="s">
        <v>48</v>
      </c>
      <c r="I183" s="75" t="s">
        <v>25</v>
      </c>
      <c r="J183" s="76" t="s">
        <v>26</v>
      </c>
    </row>
    <row r="184" spans="1:10" s="24" customFormat="1" ht="23.25" thickTop="1" x14ac:dyDescent="0.25">
      <c r="A184" s="164" t="s">
        <v>27</v>
      </c>
      <c r="B184" s="205">
        <v>34498</v>
      </c>
      <c r="C184" s="205" t="s">
        <v>46</v>
      </c>
      <c r="D184" s="166" t="s">
        <v>77</v>
      </c>
      <c r="E184" s="165" t="s">
        <v>8</v>
      </c>
      <c r="F184" s="174">
        <v>12</v>
      </c>
      <c r="G184" s="169">
        <v>8.3141666666666669</v>
      </c>
      <c r="H184" s="170">
        <v>10.710309500000001</v>
      </c>
      <c r="I184" s="171">
        <v>99.77000000000001</v>
      </c>
      <c r="J184" s="172">
        <v>128.52371400000001</v>
      </c>
    </row>
    <row r="185" spans="1:10" s="24" customFormat="1" ht="22.5" x14ac:dyDescent="0.25">
      <c r="A185" s="179" t="s">
        <v>28</v>
      </c>
      <c r="B185" s="180" t="s">
        <v>74</v>
      </c>
      <c r="C185" s="211" t="s">
        <v>33</v>
      </c>
      <c r="D185" s="181" t="s">
        <v>75</v>
      </c>
      <c r="E185" s="182" t="s">
        <v>8</v>
      </c>
      <c r="F185" s="183">
        <v>20</v>
      </c>
      <c r="G185" s="190">
        <v>3.663745833333333</v>
      </c>
      <c r="H185" s="184">
        <v>4.7196373824999993</v>
      </c>
      <c r="I185" s="185">
        <v>73.274916666666655</v>
      </c>
      <c r="J185" s="186">
        <v>94.39274764999999</v>
      </c>
    </row>
    <row r="186" spans="1:10" s="24" customFormat="1" ht="33.75" x14ac:dyDescent="0.25">
      <c r="A186" s="62" t="s">
        <v>29</v>
      </c>
      <c r="B186" s="63" t="s">
        <v>69</v>
      </c>
      <c r="C186" s="212" t="s">
        <v>70</v>
      </c>
      <c r="D186" s="72" t="s">
        <v>71</v>
      </c>
      <c r="E186" s="63" t="s">
        <v>5</v>
      </c>
      <c r="F186" s="176">
        <v>25</v>
      </c>
      <c r="G186" s="208">
        <v>160</v>
      </c>
      <c r="H186" s="64">
        <v>206.11199999999999</v>
      </c>
      <c r="I186" s="65">
        <v>4000</v>
      </c>
      <c r="J186" s="66">
        <v>5152.8</v>
      </c>
    </row>
    <row r="187" spans="1:10" s="24" customFormat="1" ht="12.95" customHeight="1" x14ac:dyDescent="0.25">
      <c r="A187" s="28"/>
      <c r="D187" s="29"/>
      <c r="G187" s="61"/>
      <c r="H187" s="61" t="s">
        <v>50</v>
      </c>
      <c r="I187" s="67">
        <v>4173.0449166666667</v>
      </c>
      <c r="J187" s="67">
        <v>5375.7164616500004</v>
      </c>
    </row>
    <row r="188" spans="1:10" s="24" customFormat="1" ht="12.95" customHeight="1" thickBot="1" x14ac:dyDescent="0.3">
      <c r="A188" s="25"/>
      <c r="B188" s="51"/>
      <c r="C188" s="51"/>
      <c r="D188" s="51"/>
      <c r="E188" s="51"/>
      <c r="F188" s="51"/>
      <c r="G188" s="51"/>
      <c r="H188" s="51"/>
      <c r="I188" s="51"/>
      <c r="J188" s="51"/>
    </row>
    <row r="189" spans="1:10" s="24" customFormat="1" ht="12.95" customHeight="1" x14ac:dyDescent="0.25">
      <c r="A189" s="78"/>
      <c r="B189" s="77" t="s">
        <v>76</v>
      </c>
      <c r="C189" s="77"/>
      <c r="D189" s="77"/>
      <c r="E189" s="77"/>
      <c r="F189" s="77"/>
      <c r="G189" s="77"/>
      <c r="H189" s="77"/>
      <c r="I189" s="77"/>
      <c r="J189" s="77"/>
    </row>
    <row r="190" spans="1:10" s="24" customFormat="1" ht="12.95" customHeight="1" x14ac:dyDescent="0.25">
      <c r="A190" s="28"/>
      <c r="B190" s="27"/>
      <c r="C190" s="27"/>
      <c r="D190" s="26"/>
      <c r="E190" s="27"/>
      <c r="F190" s="231"/>
      <c r="G190" s="231"/>
      <c r="H190" s="31"/>
      <c r="I190" s="34"/>
      <c r="J190" s="100"/>
    </row>
    <row r="191" spans="1:10" s="24" customFormat="1" ht="12.95" customHeight="1" x14ac:dyDescent="0.25">
      <c r="A191" s="28"/>
      <c r="B191" s="27"/>
      <c r="C191" s="97" t="s">
        <v>96</v>
      </c>
      <c r="D191" s="95" t="s">
        <v>52</v>
      </c>
      <c r="E191" s="86"/>
      <c r="F191" s="1246">
        <v>266051.82611064368</v>
      </c>
      <c r="G191" s="1247"/>
      <c r="H191" s="33"/>
      <c r="I191" s="85"/>
      <c r="J191" s="90"/>
    </row>
    <row r="192" spans="1:10" s="24" customFormat="1" ht="12.95" customHeight="1" x14ac:dyDescent="0.25">
      <c r="A192" s="28"/>
      <c r="B192" s="27"/>
      <c r="C192" s="97" t="s">
        <v>102</v>
      </c>
      <c r="D192" s="95" t="s">
        <v>137</v>
      </c>
      <c r="E192" s="86"/>
      <c r="F192" s="1246">
        <v>20509.200000000004</v>
      </c>
      <c r="G192" s="1247"/>
      <c r="H192" s="33"/>
      <c r="I192" s="85"/>
      <c r="J192" s="90"/>
    </row>
    <row r="193" spans="1:10" s="24" customFormat="1" ht="12.95" customHeight="1" x14ac:dyDescent="0.25">
      <c r="A193" s="28"/>
      <c r="B193" s="27"/>
      <c r="C193" s="97" t="s">
        <v>97</v>
      </c>
      <c r="D193" s="95" t="s">
        <v>53</v>
      </c>
      <c r="E193" s="86"/>
      <c r="F193" s="1246">
        <v>3960.6999720302083</v>
      </c>
      <c r="G193" s="1247"/>
      <c r="H193" s="33"/>
      <c r="I193" s="85"/>
      <c r="J193" s="90"/>
    </row>
    <row r="194" spans="1:10" s="24" customFormat="1" ht="12.95" customHeight="1" x14ac:dyDescent="0.25">
      <c r="A194" s="28"/>
      <c r="B194" s="27"/>
      <c r="C194" s="97" t="s">
        <v>98</v>
      </c>
      <c r="D194" s="96" t="s">
        <v>54</v>
      </c>
      <c r="E194" s="87"/>
      <c r="F194" s="1246">
        <v>676.875</v>
      </c>
      <c r="G194" s="1247"/>
      <c r="H194" s="33"/>
      <c r="I194" s="85"/>
      <c r="J194" s="90"/>
    </row>
    <row r="195" spans="1:10" s="24" customFormat="1" ht="12.95" customHeight="1" x14ac:dyDescent="0.25">
      <c r="A195" s="28"/>
      <c r="B195" s="27"/>
      <c r="C195" s="97" t="s">
        <v>99</v>
      </c>
      <c r="D195" s="96" t="s">
        <v>58</v>
      </c>
      <c r="E195" s="87"/>
      <c r="F195" s="1246">
        <v>240.40666666666667</v>
      </c>
      <c r="G195" s="1247"/>
      <c r="H195" s="33"/>
      <c r="I195" s="85"/>
      <c r="J195" s="91"/>
    </row>
    <row r="196" spans="1:10" s="24" customFormat="1" ht="12.95" customHeight="1" x14ac:dyDescent="0.25">
      <c r="A196" s="28"/>
      <c r="B196" s="27"/>
      <c r="C196" s="97" t="s">
        <v>100</v>
      </c>
      <c r="D196" s="96" t="s">
        <v>64</v>
      </c>
      <c r="E196" s="87"/>
      <c r="F196" s="1246">
        <v>24827.14</v>
      </c>
      <c r="G196" s="1247"/>
      <c r="H196" s="33"/>
      <c r="I196" s="85"/>
      <c r="J196" s="91"/>
    </row>
    <row r="197" spans="1:10" s="24" customFormat="1" ht="12.95" customHeight="1" x14ac:dyDescent="0.25">
      <c r="A197" s="28"/>
      <c r="B197" s="27"/>
      <c r="C197" s="97" t="s">
        <v>101</v>
      </c>
      <c r="D197" s="96" t="s">
        <v>68</v>
      </c>
      <c r="E197" s="87"/>
      <c r="F197" s="1246">
        <v>4173.0449166666667</v>
      </c>
      <c r="G197" s="1247"/>
      <c r="H197" s="33"/>
      <c r="I197" s="85"/>
      <c r="J197" s="91"/>
    </row>
    <row r="198" spans="1:10" s="24" customFormat="1" ht="5.25" customHeight="1" x14ac:dyDescent="0.25">
      <c r="A198" s="28"/>
      <c r="B198" s="27"/>
      <c r="C198" s="32"/>
      <c r="D198" s="83"/>
      <c r="E198" s="84"/>
      <c r="F198" s="85"/>
      <c r="G198" s="85"/>
      <c r="H198" s="33"/>
      <c r="I198" s="85"/>
      <c r="J198" s="33"/>
    </row>
    <row r="199" spans="1:10" s="24" customFormat="1" ht="12.95" customHeight="1" x14ac:dyDescent="0.25">
      <c r="A199" s="28"/>
      <c r="B199" s="27"/>
      <c r="C199" s="32"/>
      <c r="D199" s="93" t="s">
        <v>38</v>
      </c>
      <c r="E199" s="87"/>
      <c r="F199" s="1246">
        <v>320439.19266600726</v>
      </c>
      <c r="G199" s="1247"/>
      <c r="H199" s="33"/>
      <c r="I199" s="85"/>
      <c r="J199" s="90"/>
    </row>
    <row r="200" spans="1:10" s="24" customFormat="1" ht="12.95" customHeight="1" x14ac:dyDescent="0.25">
      <c r="A200" s="28"/>
      <c r="B200" s="27"/>
      <c r="C200" s="27"/>
      <c r="D200" s="94" t="s">
        <v>39</v>
      </c>
      <c r="E200" s="89">
        <v>0.28820000000000001</v>
      </c>
      <c r="F200" s="1246">
        <v>92350.5753263433</v>
      </c>
      <c r="G200" s="1247"/>
      <c r="H200" s="33"/>
      <c r="I200" s="85"/>
      <c r="J200" s="90"/>
    </row>
    <row r="201" spans="1:10" s="24" customFormat="1" ht="12.95" customHeight="1" x14ac:dyDescent="0.25">
      <c r="A201" s="28"/>
      <c r="B201" s="27"/>
      <c r="C201" s="27"/>
      <c r="D201" s="99" t="s">
        <v>139</v>
      </c>
      <c r="E201" s="88"/>
      <c r="F201" s="1248">
        <v>412789.76799235056</v>
      </c>
      <c r="G201" s="1249"/>
      <c r="H201" s="101"/>
      <c r="I201" s="102"/>
      <c r="J201" s="92"/>
    </row>
    <row r="202" spans="1:10" s="24" customFormat="1" ht="12.95" customHeight="1" x14ac:dyDescent="0.25">
      <c r="A202" s="28"/>
      <c r="B202" s="27"/>
      <c r="C202" s="27"/>
      <c r="D202" s="222" t="s">
        <v>140</v>
      </c>
      <c r="E202" s="27"/>
      <c r="F202" s="1250">
        <v>4953477.215908207</v>
      </c>
      <c r="G202" s="1251"/>
      <c r="H202" s="101"/>
      <c r="I202" s="102"/>
      <c r="J202" s="92"/>
    </row>
    <row r="203" spans="1:10" s="24" customFormat="1" ht="12.95" customHeight="1" x14ac:dyDescent="0.25">
      <c r="A203" s="25"/>
      <c r="B203" s="51"/>
      <c r="C203" s="51"/>
      <c r="D203" s="113" t="s">
        <v>79</v>
      </c>
      <c r="E203" s="51"/>
      <c r="F203" s="1252">
        <v>573.31912221159803</v>
      </c>
      <c r="G203" s="1253"/>
      <c r="H203" s="51"/>
      <c r="I203" s="51"/>
      <c r="J203" s="51"/>
    </row>
    <row r="204" spans="1:10" ht="5.25" customHeight="1" x14ac:dyDescent="0.2">
      <c r="A204" s="20"/>
      <c r="B204" s="20"/>
      <c r="C204" s="20"/>
      <c r="D204" s="21"/>
      <c r="E204" s="21"/>
      <c r="F204" s="21"/>
      <c r="G204" s="22"/>
      <c r="H204" s="22"/>
      <c r="I204" s="23"/>
    </row>
    <row r="205" spans="1:10" s="24" customFormat="1" ht="49.5" customHeight="1" x14ac:dyDescent="0.25">
      <c r="A205" s="131">
        <v>4</v>
      </c>
      <c r="B205" s="132" t="s">
        <v>93</v>
      </c>
      <c r="C205" s="1257" t="s">
        <v>116</v>
      </c>
      <c r="D205" s="1258"/>
      <c r="E205" s="1258"/>
      <c r="F205" s="1258"/>
      <c r="G205" s="1258"/>
      <c r="H205" s="1258"/>
      <c r="I205" s="1258"/>
      <c r="J205" s="1258"/>
    </row>
    <row r="206" spans="1:10" s="24" customFormat="1" ht="15" customHeight="1" x14ac:dyDescent="0.25">
      <c r="A206" s="123" t="s">
        <v>103</v>
      </c>
      <c r="B206" s="133" t="s">
        <v>159</v>
      </c>
      <c r="C206" s="125"/>
      <c r="D206" s="126"/>
      <c r="E206" s="127"/>
      <c r="F206" s="127"/>
      <c r="G206" s="127"/>
      <c r="H206" s="127"/>
      <c r="I206" s="127"/>
      <c r="J206" s="128"/>
    </row>
    <row r="207" spans="1:10" s="24" customFormat="1" x14ac:dyDescent="0.25">
      <c r="A207" s="118"/>
      <c r="B207" s="119"/>
      <c r="C207" s="120"/>
      <c r="D207" s="121"/>
      <c r="E207" s="1255" t="s">
        <v>157</v>
      </c>
      <c r="F207" s="1255"/>
      <c r="G207" s="1255"/>
      <c r="H207" s="1255"/>
      <c r="I207" s="1255"/>
      <c r="J207" s="122">
        <v>158</v>
      </c>
    </row>
    <row r="208" spans="1:10" s="24" customFormat="1" ht="15.75" customHeight="1" thickBot="1" x14ac:dyDescent="0.3">
      <c r="A208" s="118"/>
      <c r="B208" s="119"/>
      <c r="C208" s="120"/>
      <c r="D208" s="121"/>
      <c r="E208" s="1256" t="s">
        <v>145</v>
      </c>
      <c r="F208" s="1256"/>
      <c r="G208" s="1256"/>
      <c r="H208" s="1256"/>
      <c r="I208" s="1256"/>
      <c r="J208" s="122">
        <v>21.1</v>
      </c>
    </row>
    <row r="209" spans="1:10" s="24" customFormat="1" ht="15" customHeight="1" x14ac:dyDescent="0.25">
      <c r="A209" s="77" t="s">
        <v>104</v>
      </c>
      <c r="B209" s="78" t="s">
        <v>52</v>
      </c>
      <c r="C209" s="79"/>
      <c r="D209" s="80"/>
      <c r="E209" s="81"/>
      <c r="F209" s="81"/>
      <c r="G209" s="81"/>
      <c r="H209" s="81"/>
      <c r="I209" s="81"/>
      <c r="J209" s="81"/>
    </row>
    <row r="210" spans="1:10" s="24" customFormat="1" ht="23.25" thickBot="1" x14ac:dyDescent="0.3">
      <c r="A210" s="75" t="s">
        <v>20</v>
      </c>
      <c r="B210" s="75" t="s">
        <v>0</v>
      </c>
      <c r="C210" s="75" t="s">
        <v>21</v>
      </c>
      <c r="D210" s="76" t="s">
        <v>9</v>
      </c>
      <c r="E210" s="75" t="s">
        <v>22</v>
      </c>
      <c r="F210" s="75" t="s">
        <v>23</v>
      </c>
      <c r="G210" s="75" t="s">
        <v>24</v>
      </c>
      <c r="H210" s="76" t="s">
        <v>48</v>
      </c>
      <c r="I210" s="75" t="s">
        <v>25</v>
      </c>
      <c r="J210" s="76" t="s">
        <v>26</v>
      </c>
    </row>
    <row r="211" spans="1:10" s="24" customFormat="1" ht="45.75" thickTop="1" x14ac:dyDescent="0.25">
      <c r="A211" s="104" t="s">
        <v>27</v>
      </c>
      <c r="B211" s="193" t="s">
        <v>10</v>
      </c>
      <c r="C211" s="194" t="s">
        <v>55</v>
      </c>
      <c r="D211" s="106" t="s">
        <v>80</v>
      </c>
      <c r="E211" s="105" t="s">
        <v>4</v>
      </c>
      <c r="F211" s="116">
        <v>158</v>
      </c>
      <c r="G211" s="199">
        <v>181.61490110521206</v>
      </c>
      <c r="H211" s="107">
        <v>233.95631560373417</v>
      </c>
      <c r="I211" s="108">
        <v>28695.154374623504</v>
      </c>
      <c r="J211" s="109">
        <v>36965.097865390002</v>
      </c>
    </row>
    <row r="212" spans="1:10" s="24" customFormat="1" ht="33.75" x14ac:dyDescent="0.25">
      <c r="A212" s="62" t="s">
        <v>28</v>
      </c>
      <c r="B212" s="195" t="s">
        <v>11</v>
      </c>
      <c r="C212" s="196" t="s">
        <v>55</v>
      </c>
      <c r="D212" s="72" t="s">
        <v>78</v>
      </c>
      <c r="E212" s="63" t="s">
        <v>73</v>
      </c>
      <c r="F212" s="117">
        <v>158</v>
      </c>
      <c r="G212" s="200">
        <v>187.90152404845975</v>
      </c>
      <c r="H212" s="64">
        <v>242.05474327922585</v>
      </c>
      <c r="I212" s="65">
        <v>29688.440799656641</v>
      </c>
      <c r="J212" s="66">
        <v>38244.649438117682</v>
      </c>
    </row>
    <row r="213" spans="1:10" s="24" customFormat="1" ht="12.95" customHeight="1" x14ac:dyDescent="0.25">
      <c r="A213" s="28"/>
      <c r="D213" s="29"/>
      <c r="G213" s="61"/>
      <c r="H213" s="61" t="s">
        <v>50</v>
      </c>
      <c r="I213" s="67">
        <v>58383.595174280141</v>
      </c>
      <c r="J213" s="67">
        <v>75209.747303507684</v>
      </c>
    </row>
    <row r="214" spans="1:10" s="24" customFormat="1" ht="12.75" customHeight="1" thickBot="1" x14ac:dyDescent="0.3">
      <c r="A214" s="28"/>
      <c r="B214" s="27"/>
      <c r="C214" s="27"/>
      <c r="D214" s="26"/>
      <c r="E214" s="27"/>
      <c r="F214" s="30"/>
      <c r="G214" s="31"/>
      <c r="H214" s="31"/>
      <c r="I214" s="31"/>
    </row>
    <row r="215" spans="1:10" s="24" customFormat="1" ht="15" customHeight="1" x14ac:dyDescent="0.25">
      <c r="A215" s="77" t="s">
        <v>105</v>
      </c>
      <c r="B215" s="78" t="s">
        <v>137</v>
      </c>
      <c r="C215" s="79"/>
      <c r="D215" s="80"/>
      <c r="E215" s="81"/>
      <c r="F215" s="81"/>
      <c r="G215" s="81"/>
      <c r="H215" s="81"/>
      <c r="I215" s="81"/>
      <c r="J215" s="81"/>
    </row>
    <row r="216" spans="1:10" s="24" customFormat="1" ht="23.25" thickBot="1" x14ac:dyDescent="0.3">
      <c r="A216" s="75" t="s">
        <v>20</v>
      </c>
      <c r="B216" s="75" t="s">
        <v>0</v>
      </c>
      <c r="C216" s="75" t="s">
        <v>21</v>
      </c>
      <c r="D216" s="76" t="s">
        <v>9</v>
      </c>
      <c r="E216" s="75" t="s">
        <v>22</v>
      </c>
      <c r="F216" s="75" t="s">
        <v>23</v>
      </c>
      <c r="G216" s="75" t="s">
        <v>24</v>
      </c>
      <c r="H216" s="76" t="s">
        <v>48</v>
      </c>
      <c r="I216" s="75" t="s">
        <v>25</v>
      </c>
      <c r="J216" s="76" t="s">
        <v>26</v>
      </c>
    </row>
    <row r="217" spans="1:10" s="24" customFormat="1" ht="34.5" thickTop="1" x14ac:dyDescent="0.25">
      <c r="A217" s="68" t="s">
        <v>27</v>
      </c>
      <c r="B217" s="111">
        <v>95879</v>
      </c>
      <c r="C217" s="110" t="s">
        <v>46</v>
      </c>
      <c r="D217" s="73" t="s">
        <v>3</v>
      </c>
      <c r="E217" s="74" t="s">
        <v>1</v>
      </c>
      <c r="F217" s="192">
        <v>3333.8</v>
      </c>
      <c r="G217" s="112">
        <v>1.35</v>
      </c>
      <c r="H217" s="69">
        <v>1.7390700000000001</v>
      </c>
      <c r="I217" s="70">
        <v>4500.63</v>
      </c>
      <c r="J217" s="71">
        <v>5797.7115660000009</v>
      </c>
    </row>
    <row r="218" spans="1:10" s="24" customFormat="1" ht="12.95" customHeight="1" x14ac:dyDescent="0.25">
      <c r="A218" s="28"/>
      <c r="D218" s="29"/>
      <c r="G218" s="61"/>
      <c r="H218" s="61" t="s">
        <v>50</v>
      </c>
      <c r="I218" s="67">
        <v>4500.63</v>
      </c>
      <c r="J218" s="67">
        <v>5797.7115660000009</v>
      </c>
    </row>
    <row r="219" spans="1:10" s="24" customFormat="1" ht="6" customHeight="1" x14ac:dyDescent="0.25">
      <c r="A219" s="28"/>
      <c r="D219" s="29"/>
      <c r="G219" s="61"/>
      <c r="H219" s="61"/>
      <c r="I219" s="67"/>
      <c r="J219" s="67"/>
    </row>
    <row r="220" spans="1:10" s="24" customFormat="1" ht="10.5" customHeight="1" x14ac:dyDescent="0.25">
      <c r="A220" s="82" t="s">
        <v>62</v>
      </c>
      <c r="B220" s="134" t="s">
        <v>151</v>
      </c>
      <c r="C220" s="134"/>
      <c r="D220" s="134"/>
      <c r="E220" s="134"/>
      <c r="F220" s="134"/>
      <c r="G220" s="134"/>
      <c r="H220" s="134"/>
      <c r="I220" s="134"/>
      <c r="J220" s="134"/>
    </row>
    <row r="221" spans="1:10" s="24" customFormat="1" ht="12.75" customHeight="1" thickBot="1" x14ac:dyDescent="0.3">
      <c r="A221" s="28"/>
      <c r="B221" s="27"/>
      <c r="C221" s="27"/>
      <c r="D221" s="26"/>
      <c r="E221" s="27"/>
      <c r="F221" s="30"/>
      <c r="G221" s="31"/>
      <c r="H221" s="31"/>
      <c r="I221" s="31"/>
    </row>
    <row r="222" spans="1:10" s="24" customFormat="1" ht="15" customHeight="1" x14ac:dyDescent="0.25">
      <c r="A222" s="77" t="s">
        <v>106</v>
      </c>
      <c r="B222" s="78" t="s">
        <v>53</v>
      </c>
      <c r="C222" s="79"/>
      <c r="D222" s="80"/>
      <c r="E222" s="81"/>
      <c r="F222" s="81"/>
      <c r="G222" s="81"/>
      <c r="H222" s="81"/>
      <c r="I222" s="81"/>
      <c r="J222" s="81"/>
    </row>
    <row r="223" spans="1:10" s="24" customFormat="1" ht="23.25" thickBot="1" x14ac:dyDescent="0.3">
      <c r="A223" s="75" t="s">
        <v>20</v>
      </c>
      <c r="B223" s="75" t="s">
        <v>0</v>
      </c>
      <c r="C223" s="75" t="s">
        <v>21</v>
      </c>
      <c r="D223" s="76" t="s">
        <v>9</v>
      </c>
      <c r="E223" s="75" t="s">
        <v>22</v>
      </c>
      <c r="F223" s="75" t="s">
        <v>23</v>
      </c>
      <c r="G223" s="75" t="s">
        <v>24</v>
      </c>
      <c r="H223" s="76" t="s">
        <v>48</v>
      </c>
      <c r="I223" s="75" t="s">
        <v>25</v>
      </c>
      <c r="J223" s="76" t="s">
        <v>26</v>
      </c>
    </row>
    <row r="224" spans="1:10" s="24" customFormat="1" ht="102" thickTop="1" x14ac:dyDescent="0.25">
      <c r="A224" s="68" t="s">
        <v>27</v>
      </c>
      <c r="B224" s="197" t="s">
        <v>49</v>
      </c>
      <c r="C224" s="198" t="s">
        <v>55</v>
      </c>
      <c r="D224" s="73" t="s">
        <v>161</v>
      </c>
      <c r="E224" s="74" t="s">
        <v>72</v>
      </c>
      <c r="F224" s="115">
        <v>1</v>
      </c>
      <c r="G224" s="201">
        <v>3960.6999720302083</v>
      </c>
      <c r="H224" s="69">
        <v>5102.1737039693144</v>
      </c>
      <c r="I224" s="70">
        <v>3960.6999720302083</v>
      </c>
      <c r="J224" s="71">
        <v>5102.1737039693144</v>
      </c>
    </row>
    <row r="225" spans="1:10" s="24" customFormat="1" ht="12.95" customHeight="1" x14ac:dyDescent="0.25">
      <c r="A225" s="28"/>
      <c r="D225" s="29"/>
      <c r="G225" s="61"/>
      <c r="H225" s="61" t="s">
        <v>50</v>
      </c>
      <c r="I225" s="67">
        <v>3960.6999720302083</v>
      </c>
      <c r="J225" s="67">
        <v>5102.1737039693144</v>
      </c>
    </row>
    <row r="226" spans="1:10" s="24" customFormat="1" ht="12.95" customHeight="1" thickBot="1" x14ac:dyDescent="0.3">
      <c r="A226" s="28"/>
      <c r="D226" s="29"/>
      <c r="G226" s="61"/>
      <c r="H226" s="61"/>
      <c r="I226" s="67"/>
      <c r="J226" s="67"/>
    </row>
    <row r="227" spans="1:10" s="24" customFormat="1" ht="15" customHeight="1" x14ac:dyDescent="0.25">
      <c r="A227" s="77" t="s">
        <v>107</v>
      </c>
      <c r="B227" s="78" t="s">
        <v>54</v>
      </c>
      <c r="C227" s="79"/>
      <c r="D227" s="80"/>
      <c r="E227" s="81"/>
      <c r="F227" s="81"/>
      <c r="G227" s="81"/>
      <c r="H227" s="81"/>
      <c r="I227" s="81"/>
      <c r="J227" s="81"/>
    </row>
    <row r="228" spans="1:10" s="24" customFormat="1" ht="23.25" thickBot="1" x14ac:dyDescent="0.3">
      <c r="A228" s="75" t="s">
        <v>20</v>
      </c>
      <c r="B228" s="75" t="s">
        <v>0</v>
      </c>
      <c r="C228" s="75" t="s">
        <v>21</v>
      </c>
      <c r="D228" s="76" t="s">
        <v>9</v>
      </c>
      <c r="E228" s="75" t="s">
        <v>22</v>
      </c>
      <c r="F228" s="75" t="s">
        <v>23</v>
      </c>
      <c r="G228" s="75" t="s">
        <v>24</v>
      </c>
      <c r="H228" s="76" t="s">
        <v>48</v>
      </c>
      <c r="I228" s="75" t="s">
        <v>25</v>
      </c>
      <c r="J228" s="76" t="s">
        <v>26</v>
      </c>
    </row>
    <row r="229" spans="1:10" s="24" customFormat="1" ht="13.5" thickTop="1" x14ac:dyDescent="0.25">
      <c r="A229" s="68" t="s">
        <v>27</v>
      </c>
      <c r="B229" s="74" t="s">
        <v>60</v>
      </c>
      <c r="C229" s="210" t="s">
        <v>33</v>
      </c>
      <c r="D229" s="73" t="s">
        <v>56</v>
      </c>
      <c r="E229" s="74" t="s">
        <v>5</v>
      </c>
      <c r="F229" s="115">
        <v>2</v>
      </c>
      <c r="G229" s="209">
        <v>112.8125</v>
      </c>
      <c r="H229" s="69">
        <v>145.3250625</v>
      </c>
      <c r="I229" s="70">
        <v>225.625</v>
      </c>
      <c r="J229" s="71">
        <v>290.650125</v>
      </c>
    </row>
    <row r="230" spans="1:10" s="24" customFormat="1" ht="12.95" customHeight="1" x14ac:dyDescent="0.25">
      <c r="A230" s="28"/>
      <c r="D230" s="29"/>
      <c r="G230" s="61"/>
      <c r="H230" s="61" t="s">
        <v>50</v>
      </c>
      <c r="I230" s="67">
        <v>225.625</v>
      </c>
      <c r="J230" s="67">
        <v>290.650125</v>
      </c>
    </row>
    <row r="231" spans="1:10" s="24" customFormat="1" ht="6" customHeight="1" x14ac:dyDescent="0.25">
      <c r="A231" s="28"/>
      <c r="D231" s="29"/>
      <c r="G231" s="61"/>
      <c r="H231" s="61"/>
      <c r="I231" s="67"/>
      <c r="J231" s="67"/>
    </row>
    <row r="232" spans="1:10" s="24" customFormat="1" ht="12.95" customHeight="1" x14ac:dyDescent="0.25">
      <c r="A232" s="82" t="s">
        <v>62</v>
      </c>
      <c r="B232" s="134" t="s">
        <v>63</v>
      </c>
      <c r="C232" s="134"/>
      <c r="D232" s="134"/>
      <c r="E232" s="134"/>
      <c r="F232" s="134"/>
      <c r="G232" s="134"/>
      <c r="H232" s="134"/>
      <c r="I232" s="134"/>
      <c r="J232" s="134"/>
    </row>
    <row r="233" spans="1:10" s="24" customFormat="1" ht="12.95" customHeight="1" thickBot="1" x14ac:dyDescent="0.3">
      <c r="A233" s="28"/>
      <c r="D233" s="29"/>
      <c r="G233" s="61"/>
      <c r="H233" s="61"/>
      <c r="I233" s="67"/>
      <c r="J233" s="67"/>
    </row>
    <row r="234" spans="1:10" s="24" customFormat="1" ht="15" customHeight="1" x14ac:dyDescent="0.25">
      <c r="A234" s="77" t="s">
        <v>108</v>
      </c>
      <c r="B234" s="78" t="s">
        <v>58</v>
      </c>
      <c r="C234" s="79"/>
      <c r="D234" s="80"/>
      <c r="E234" s="81"/>
      <c r="F234" s="81"/>
      <c r="G234" s="81"/>
      <c r="H234" s="81"/>
      <c r="I234" s="81"/>
      <c r="J234" s="81"/>
    </row>
    <row r="235" spans="1:10" s="24" customFormat="1" ht="23.25" thickBot="1" x14ac:dyDescent="0.3">
      <c r="A235" s="75" t="s">
        <v>20</v>
      </c>
      <c r="B235" s="75" t="s">
        <v>0</v>
      </c>
      <c r="C235" s="75" t="s">
        <v>21</v>
      </c>
      <c r="D235" s="76" t="s">
        <v>9</v>
      </c>
      <c r="E235" s="75" t="s">
        <v>22</v>
      </c>
      <c r="F235" s="75" t="s">
        <v>23</v>
      </c>
      <c r="G235" s="75" t="s">
        <v>24</v>
      </c>
      <c r="H235" s="76" t="s">
        <v>48</v>
      </c>
      <c r="I235" s="75" t="s">
        <v>25</v>
      </c>
      <c r="J235" s="76" t="s">
        <v>26</v>
      </c>
    </row>
    <row r="236" spans="1:10" s="24" customFormat="1" ht="13.5" thickTop="1" x14ac:dyDescent="0.25">
      <c r="A236" s="164" t="s">
        <v>27</v>
      </c>
      <c r="B236" s="165" t="s">
        <v>59</v>
      </c>
      <c r="C236" s="202" t="s">
        <v>33</v>
      </c>
      <c r="D236" s="166" t="s">
        <v>61</v>
      </c>
      <c r="E236" s="188" t="s">
        <v>8</v>
      </c>
      <c r="F236" s="168">
        <v>1</v>
      </c>
      <c r="G236" s="189">
        <v>185.41666666666666</v>
      </c>
      <c r="H236" s="170">
        <v>238.85374999999999</v>
      </c>
      <c r="I236" s="171">
        <v>185.41666666666666</v>
      </c>
      <c r="J236" s="172">
        <v>238.85374999999999</v>
      </c>
    </row>
    <row r="237" spans="1:10" s="24" customFormat="1" x14ac:dyDescent="0.25">
      <c r="A237" s="62" t="s">
        <v>28</v>
      </c>
      <c r="B237" s="63" t="s">
        <v>66</v>
      </c>
      <c r="C237" s="213" t="s">
        <v>33</v>
      </c>
      <c r="D237" s="158" t="s">
        <v>147</v>
      </c>
      <c r="E237" s="175" t="s">
        <v>5</v>
      </c>
      <c r="F237" s="187">
        <v>1</v>
      </c>
      <c r="G237" s="191">
        <v>54.99</v>
      </c>
      <c r="H237" s="64">
        <v>70.838118000000009</v>
      </c>
      <c r="I237" s="65">
        <v>54.99</v>
      </c>
      <c r="J237" s="66">
        <v>70.838118000000009</v>
      </c>
    </row>
    <row r="238" spans="1:10" s="24" customFormat="1" ht="12.95" customHeight="1" x14ac:dyDescent="0.25">
      <c r="A238" s="28"/>
      <c r="D238" s="29"/>
      <c r="G238" s="61"/>
      <c r="H238" s="61" t="s">
        <v>50</v>
      </c>
      <c r="I238" s="67">
        <v>240.40666666666667</v>
      </c>
      <c r="J238" s="67">
        <v>309.691868</v>
      </c>
    </row>
    <row r="239" spans="1:10" s="24" customFormat="1" ht="12.95" customHeight="1" thickBot="1" x14ac:dyDescent="0.3">
      <c r="A239" s="25"/>
      <c r="B239" s="51"/>
      <c r="C239" s="51"/>
      <c r="D239" s="51"/>
      <c r="E239" s="51"/>
      <c r="F239" s="51"/>
      <c r="G239" s="51"/>
      <c r="H239" s="51"/>
      <c r="I239" s="51"/>
      <c r="J239" s="51"/>
    </row>
    <row r="240" spans="1:10" s="24" customFormat="1" ht="15" customHeight="1" x14ac:dyDescent="0.25">
      <c r="A240" s="77" t="s">
        <v>109</v>
      </c>
      <c r="B240" s="78" t="s">
        <v>64</v>
      </c>
      <c r="C240" s="79"/>
      <c r="D240" s="80"/>
      <c r="E240" s="81"/>
      <c r="F240" s="81"/>
      <c r="G240" s="81"/>
      <c r="H240" s="81"/>
      <c r="I240" s="81"/>
      <c r="J240" s="81"/>
    </row>
    <row r="241" spans="1:10" s="24" customFormat="1" ht="23.25" thickBot="1" x14ac:dyDescent="0.3">
      <c r="A241" s="75" t="s">
        <v>20</v>
      </c>
      <c r="B241" s="75" t="s">
        <v>0</v>
      </c>
      <c r="C241" s="75" t="s">
        <v>21</v>
      </c>
      <c r="D241" s="76" t="s">
        <v>9</v>
      </c>
      <c r="E241" s="75" t="s">
        <v>22</v>
      </c>
      <c r="F241" s="75" t="s">
        <v>23</v>
      </c>
      <c r="G241" s="75" t="s">
        <v>24</v>
      </c>
      <c r="H241" s="76" t="s">
        <v>48</v>
      </c>
      <c r="I241" s="75" t="s">
        <v>25</v>
      </c>
      <c r="J241" s="76" t="s">
        <v>26</v>
      </c>
    </row>
    <row r="242" spans="1:10" s="24" customFormat="1" ht="13.5" thickTop="1" x14ac:dyDescent="0.25">
      <c r="A242" s="164" t="s">
        <v>27</v>
      </c>
      <c r="B242" s="205">
        <v>101452</v>
      </c>
      <c r="C242" s="205" t="s">
        <v>46</v>
      </c>
      <c r="D242" s="166" t="s">
        <v>7</v>
      </c>
      <c r="E242" s="165" t="s">
        <v>5</v>
      </c>
      <c r="F242" s="174">
        <v>2</v>
      </c>
      <c r="G242" s="169">
        <v>3534.87</v>
      </c>
      <c r="H242" s="170">
        <v>4553.6195339999995</v>
      </c>
      <c r="I242" s="171">
        <v>7069.74</v>
      </c>
      <c r="J242" s="172">
        <v>9107.239067999999</v>
      </c>
    </row>
    <row r="243" spans="1:10" s="24" customFormat="1" ht="22.5" x14ac:dyDescent="0.25">
      <c r="A243" s="62" t="s">
        <v>28</v>
      </c>
      <c r="B243" s="139">
        <v>93572</v>
      </c>
      <c r="C243" s="139" t="s">
        <v>46</v>
      </c>
      <c r="D243" s="72" t="s">
        <v>6</v>
      </c>
      <c r="E243" s="63" t="s">
        <v>5</v>
      </c>
      <c r="F243" s="176">
        <v>1</v>
      </c>
      <c r="G243" s="141">
        <v>3617.92</v>
      </c>
      <c r="H243" s="64">
        <v>4660.6045439999998</v>
      </c>
      <c r="I243" s="65">
        <v>3617.92</v>
      </c>
      <c r="J243" s="66">
        <v>4660.6045439999998</v>
      </c>
    </row>
    <row r="244" spans="1:10" s="24" customFormat="1" ht="12.95" customHeight="1" x14ac:dyDescent="0.25">
      <c r="A244" s="28"/>
      <c r="D244" s="29"/>
      <c r="G244" s="61"/>
      <c r="H244" s="61" t="s">
        <v>50</v>
      </c>
      <c r="I244" s="67">
        <v>10687.66</v>
      </c>
      <c r="J244" s="67">
        <v>13767.843611999999</v>
      </c>
    </row>
    <row r="245" spans="1:10" s="24" customFormat="1" ht="12.95" customHeight="1" thickBot="1" x14ac:dyDescent="0.3">
      <c r="A245" s="25"/>
      <c r="B245" s="51"/>
      <c r="C245" s="51"/>
      <c r="D245" s="51"/>
      <c r="E245" s="51"/>
      <c r="F245" s="51"/>
      <c r="G245" s="51"/>
      <c r="H245" s="51"/>
      <c r="I245" s="51"/>
      <c r="J245" s="51"/>
    </row>
    <row r="246" spans="1:10" s="24" customFormat="1" ht="15" customHeight="1" x14ac:dyDescent="0.25">
      <c r="A246" s="77" t="s">
        <v>110</v>
      </c>
      <c r="B246" s="78" t="s">
        <v>68</v>
      </c>
      <c r="C246" s="79"/>
      <c r="D246" s="80"/>
      <c r="E246" s="81"/>
      <c r="F246" s="81"/>
      <c r="G246" s="81"/>
      <c r="H246" s="81"/>
      <c r="I246" s="81"/>
      <c r="J246" s="81"/>
    </row>
    <row r="247" spans="1:10" s="24" customFormat="1" ht="23.25" thickBot="1" x14ac:dyDescent="0.3">
      <c r="A247" s="75" t="s">
        <v>20</v>
      </c>
      <c r="B247" s="75" t="s">
        <v>0</v>
      </c>
      <c r="C247" s="75" t="s">
        <v>21</v>
      </c>
      <c r="D247" s="76" t="s">
        <v>9</v>
      </c>
      <c r="E247" s="75" t="s">
        <v>22</v>
      </c>
      <c r="F247" s="75" t="s">
        <v>23</v>
      </c>
      <c r="G247" s="75" t="s">
        <v>24</v>
      </c>
      <c r="H247" s="76" t="s">
        <v>48</v>
      </c>
      <c r="I247" s="75" t="s">
        <v>25</v>
      </c>
      <c r="J247" s="76" t="s">
        <v>26</v>
      </c>
    </row>
    <row r="248" spans="1:10" s="24" customFormat="1" ht="23.25" thickTop="1" x14ac:dyDescent="0.25">
      <c r="A248" s="164" t="s">
        <v>27</v>
      </c>
      <c r="B248" s="205">
        <v>34498</v>
      </c>
      <c r="C248" s="205" t="s">
        <v>46</v>
      </c>
      <c r="D248" s="166" t="s">
        <v>77</v>
      </c>
      <c r="E248" s="165" t="s">
        <v>8</v>
      </c>
      <c r="F248" s="174">
        <v>4</v>
      </c>
      <c r="G248" s="169">
        <v>8.3141666666666669</v>
      </c>
      <c r="H248" s="170">
        <v>10.710309500000001</v>
      </c>
      <c r="I248" s="171">
        <v>33.256666666666668</v>
      </c>
      <c r="J248" s="172">
        <v>42.841238000000004</v>
      </c>
    </row>
    <row r="249" spans="1:10" s="24" customFormat="1" ht="22.5" x14ac:dyDescent="0.25">
      <c r="A249" s="179" t="s">
        <v>28</v>
      </c>
      <c r="B249" s="180" t="s">
        <v>74</v>
      </c>
      <c r="C249" s="211" t="s">
        <v>33</v>
      </c>
      <c r="D249" s="181" t="s">
        <v>75</v>
      </c>
      <c r="E249" s="182" t="s">
        <v>8</v>
      </c>
      <c r="F249" s="183">
        <v>8</v>
      </c>
      <c r="G249" s="190">
        <v>3.663745833333333</v>
      </c>
      <c r="H249" s="184">
        <v>4.7196373824999993</v>
      </c>
      <c r="I249" s="185">
        <v>29.309966666666664</v>
      </c>
      <c r="J249" s="186">
        <v>37.757099059999994</v>
      </c>
    </row>
    <row r="250" spans="1:10" s="24" customFormat="1" ht="33.75" x14ac:dyDescent="0.25">
      <c r="A250" s="62" t="s">
        <v>29</v>
      </c>
      <c r="B250" s="63" t="s">
        <v>69</v>
      </c>
      <c r="C250" s="212" t="s">
        <v>70</v>
      </c>
      <c r="D250" s="72" t="s">
        <v>71</v>
      </c>
      <c r="E250" s="63" t="s">
        <v>5</v>
      </c>
      <c r="F250" s="176">
        <v>9</v>
      </c>
      <c r="G250" s="208">
        <v>160</v>
      </c>
      <c r="H250" s="64">
        <v>206.11199999999999</v>
      </c>
      <c r="I250" s="65">
        <v>1440</v>
      </c>
      <c r="J250" s="66">
        <v>1855.008</v>
      </c>
    </row>
    <row r="251" spans="1:10" s="24" customFormat="1" ht="12.95" customHeight="1" x14ac:dyDescent="0.25">
      <c r="A251" s="28"/>
      <c r="D251" s="29"/>
      <c r="G251" s="61"/>
      <c r="H251" s="61" t="s">
        <v>50</v>
      </c>
      <c r="I251" s="67">
        <v>1502.5666333333334</v>
      </c>
      <c r="J251" s="67">
        <v>1935.60633706</v>
      </c>
    </row>
    <row r="252" spans="1:10" s="24" customFormat="1" ht="12.95" customHeight="1" thickBot="1" x14ac:dyDescent="0.3">
      <c r="A252" s="25"/>
      <c r="B252" s="51"/>
      <c r="C252" s="51"/>
      <c r="D252" s="51"/>
      <c r="E252" s="51"/>
      <c r="F252" s="51"/>
      <c r="G252" s="51"/>
      <c r="H252" s="51"/>
      <c r="I252" s="51"/>
      <c r="J252" s="51"/>
    </row>
    <row r="253" spans="1:10" s="24" customFormat="1" ht="12.95" customHeight="1" x14ac:dyDescent="0.25">
      <c r="A253" s="78"/>
      <c r="B253" s="77" t="s">
        <v>76</v>
      </c>
      <c r="C253" s="77"/>
      <c r="D253" s="77"/>
      <c r="E253" s="77"/>
      <c r="F253" s="77"/>
      <c r="G253" s="77"/>
      <c r="H253" s="77"/>
      <c r="I253" s="77"/>
      <c r="J253" s="77"/>
    </row>
    <row r="254" spans="1:10" s="24" customFormat="1" ht="12.95" customHeight="1" x14ac:dyDescent="0.25">
      <c r="A254" s="28"/>
      <c r="B254" s="27"/>
      <c r="C254" s="27"/>
      <c r="D254" s="26"/>
      <c r="E254" s="27"/>
      <c r="F254" s="231"/>
      <c r="G254" s="231"/>
      <c r="H254" s="31"/>
      <c r="I254" s="34"/>
      <c r="J254" s="100"/>
    </row>
    <row r="255" spans="1:10" s="24" customFormat="1" ht="12.95" customHeight="1" x14ac:dyDescent="0.25">
      <c r="A255" s="28"/>
      <c r="B255" s="27"/>
      <c r="C255" s="97" t="s">
        <v>104</v>
      </c>
      <c r="D255" s="95" t="s">
        <v>52</v>
      </c>
      <c r="E255" s="86"/>
      <c r="F255" s="1246">
        <v>58383.595174280141</v>
      </c>
      <c r="G255" s="1247"/>
      <c r="H255" s="33"/>
      <c r="I255" s="85"/>
      <c r="J255" s="90"/>
    </row>
    <row r="256" spans="1:10" s="24" customFormat="1" ht="12.95" customHeight="1" x14ac:dyDescent="0.25">
      <c r="A256" s="28"/>
      <c r="B256" s="27"/>
      <c r="C256" s="97" t="s">
        <v>111</v>
      </c>
      <c r="D256" s="95" t="s">
        <v>137</v>
      </c>
      <c r="E256" s="86"/>
      <c r="F256" s="1246">
        <v>4500.63</v>
      </c>
      <c r="G256" s="1247"/>
      <c r="H256" s="33"/>
      <c r="I256" s="85"/>
      <c r="J256" s="90"/>
    </row>
    <row r="257" spans="1:10" s="24" customFormat="1" ht="12.95" customHeight="1" x14ac:dyDescent="0.25">
      <c r="A257" s="28"/>
      <c r="B257" s="27"/>
      <c r="C257" s="97" t="s">
        <v>106</v>
      </c>
      <c r="D257" s="95" t="s">
        <v>53</v>
      </c>
      <c r="E257" s="86"/>
      <c r="F257" s="1246">
        <v>3960.6999720302083</v>
      </c>
      <c r="G257" s="1247"/>
      <c r="H257" s="33"/>
      <c r="I257" s="85"/>
      <c r="J257" s="90"/>
    </row>
    <row r="258" spans="1:10" s="24" customFormat="1" ht="12.95" customHeight="1" x14ac:dyDescent="0.25">
      <c r="A258" s="28"/>
      <c r="B258" s="27"/>
      <c r="C258" s="97" t="s">
        <v>107</v>
      </c>
      <c r="D258" s="96" t="s">
        <v>54</v>
      </c>
      <c r="E258" s="87"/>
      <c r="F258" s="1246">
        <v>225.625</v>
      </c>
      <c r="G258" s="1247"/>
      <c r="H258" s="33"/>
      <c r="I258" s="85"/>
      <c r="J258" s="90"/>
    </row>
    <row r="259" spans="1:10" s="24" customFormat="1" ht="12.95" customHeight="1" x14ac:dyDescent="0.25">
      <c r="A259" s="28"/>
      <c r="B259" s="27"/>
      <c r="C259" s="97" t="s">
        <v>108</v>
      </c>
      <c r="D259" s="96" t="s">
        <v>58</v>
      </c>
      <c r="E259" s="87"/>
      <c r="F259" s="1246">
        <v>240.40666666666667</v>
      </c>
      <c r="G259" s="1247"/>
      <c r="H259" s="33"/>
      <c r="I259" s="85"/>
      <c r="J259" s="91"/>
    </row>
    <row r="260" spans="1:10" s="24" customFormat="1" ht="12.95" customHeight="1" x14ac:dyDescent="0.25">
      <c r="A260" s="28"/>
      <c r="B260" s="27"/>
      <c r="C260" s="97" t="s">
        <v>109</v>
      </c>
      <c r="D260" s="96" t="s">
        <v>64</v>
      </c>
      <c r="E260" s="87"/>
      <c r="F260" s="1246">
        <v>10687.66</v>
      </c>
      <c r="G260" s="1247"/>
      <c r="H260" s="33"/>
      <c r="I260" s="85"/>
      <c r="J260" s="91"/>
    </row>
    <row r="261" spans="1:10" s="24" customFormat="1" ht="12.95" customHeight="1" x14ac:dyDescent="0.25">
      <c r="A261" s="28"/>
      <c r="B261" s="27"/>
      <c r="C261" s="97" t="s">
        <v>110</v>
      </c>
      <c r="D261" s="96" t="s">
        <v>68</v>
      </c>
      <c r="E261" s="87"/>
      <c r="F261" s="1246">
        <v>1502.5666333333334</v>
      </c>
      <c r="G261" s="1247"/>
      <c r="H261" s="33"/>
      <c r="I261" s="85"/>
      <c r="J261" s="91"/>
    </row>
    <row r="262" spans="1:10" s="24" customFormat="1" ht="5.25" customHeight="1" x14ac:dyDescent="0.25">
      <c r="A262" s="28"/>
      <c r="B262" s="27"/>
      <c r="C262" s="32"/>
      <c r="D262" s="83"/>
      <c r="E262" s="84"/>
      <c r="F262" s="85"/>
      <c r="G262" s="85"/>
      <c r="H262" s="33"/>
      <c r="I262" s="85"/>
      <c r="J262" s="33"/>
    </row>
    <row r="263" spans="1:10" s="24" customFormat="1" ht="12.95" customHeight="1" x14ac:dyDescent="0.25">
      <c r="A263" s="28"/>
      <c r="B263" s="27"/>
      <c r="C263" s="32"/>
      <c r="D263" s="93" t="s">
        <v>38</v>
      </c>
      <c r="E263" s="87"/>
      <c r="F263" s="1246">
        <v>79501.183446310344</v>
      </c>
      <c r="G263" s="1247"/>
      <c r="H263" s="33"/>
      <c r="I263" s="85"/>
      <c r="J263" s="90"/>
    </row>
    <row r="264" spans="1:10" s="24" customFormat="1" ht="12.95" customHeight="1" x14ac:dyDescent="0.25">
      <c r="A264" s="28"/>
      <c r="B264" s="27"/>
      <c r="C264" s="27"/>
      <c r="D264" s="94" t="s">
        <v>39</v>
      </c>
      <c r="E264" s="89">
        <v>0.28820000000000001</v>
      </c>
      <c r="F264" s="1246">
        <v>22912.241069226642</v>
      </c>
      <c r="G264" s="1247"/>
      <c r="H264" s="33"/>
      <c r="I264" s="85"/>
      <c r="J264" s="90"/>
    </row>
    <row r="265" spans="1:10" s="24" customFormat="1" ht="12.95" customHeight="1" x14ac:dyDescent="0.25">
      <c r="A265" s="28"/>
      <c r="B265" s="27"/>
      <c r="C265" s="27"/>
      <c r="D265" s="99" t="s">
        <v>139</v>
      </c>
      <c r="E265" s="88"/>
      <c r="F265" s="1248">
        <v>102413.42451553699</v>
      </c>
      <c r="G265" s="1249"/>
      <c r="H265" s="101"/>
      <c r="I265" s="102"/>
      <c r="J265" s="92"/>
    </row>
    <row r="266" spans="1:10" s="24" customFormat="1" ht="12.95" customHeight="1" x14ac:dyDescent="0.25">
      <c r="A266" s="28"/>
      <c r="B266" s="27"/>
      <c r="C266" s="27"/>
      <c r="D266" s="222" t="s">
        <v>140</v>
      </c>
      <c r="E266" s="27"/>
      <c r="F266" s="1250">
        <v>1228961.0941864438</v>
      </c>
      <c r="G266" s="1251"/>
      <c r="H266" s="101"/>
      <c r="I266" s="102"/>
      <c r="J266" s="92"/>
    </row>
    <row r="267" spans="1:10" s="24" customFormat="1" ht="12.95" customHeight="1" x14ac:dyDescent="0.25">
      <c r="A267" s="25"/>
      <c r="B267" s="51"/>
      <c r="C267" s="51"/>
      <c r="D267" s="113" t="s">
        <v>79</v>
      </c>
      <c r="E267" s="51"/>
      <c r="F267" s="1252">
        <v>648.18623111099362</v>
      </c>
      <c r="G267" s="1253"/>
      <c r="H267" s="51"/>
      <c r="I267" s="51"/>
      <c r="J267" s="51"/>
    </row>
    <row r="268" spans="1:10" ht="5.25" customHeight="1" x14ac:dyDescent="0.2">
      <c r="A268" s="20"/>
      <c r="B268" s="20"/>
      <c r="C268" s="20"/>
      <c r="D268" s="21"/>
      <c r="E268" s="21"/>
      <c r="F268" s="21"/>
      <c r="G268" s="22"/>
      <c r="H268" s="22"/>
      <c r="I268" s="23"/>
    </row>
    <row r="269" spans="1:10" s="24" customFormat="1" ht="46.5" customHeight="1" x14ac:dyDescent="0.25">
      <c r="A269" s="135">
        <v>5</v>
      </c>
      <c r="B269" s="136" t="s">
        <v>113</v>
      </c>
      <c r="C269" s="1257" t="s">
        <v>114</v>
      </c>
      <c r="D269" s="1258"/>
      <c r="E269" s="1258"/>
      <c r="F269" s="1258"/>
      <c r="G269" s="1258"/>
      <c r="H269" s="1258"/>
      <c r="I269" s="1258"/>
      <c r="J269" s="1258"/>
    </row>
    <row r="270" spans="1:10" s="24" customFormat="1" ht="15" customHeight="1" x14ac:dyDescent="0.25">
      <c r="A270" s="123" t="s">
        <v>112</v>
      </c>
      <c r="B270" s="124" t="s">
        <v>19</v>
      </c>
      <c r="C270" s="125"/>
      <c r="D270" s="126"/>
      <c r="E270" s="127"/>
      <c r="F270" s="127"/>
      <c r="G270" s="127"/>
      <c r="H270" s="127"/>
      <c r="I270" s="127"/>
      <c r="J270" s="128"/>
    </row>
    <row r="271" spans="1:10" s="24" customFormat="1" x14ac:dyDescent="0.25">
      <c r="A271" s="118"/>
      <c r="B271" s="119"/>
      <c r="C271" s="120"/>
      <c r="D271" s="121"/>
      <c r="E271" s="1255" t="s">
        <v>157</v>
      </c>
      <c r="F271" s="1255"/>
      <c r="G271" s="1255"/>
      <c r="H271" s="1255"/>
      <c r="I271" s="1255"/>
      <c r="J271" s="122">
        <v>725</v>
      </c>
    </row>
    <row r="272" spans="1:10" s="24" customFormat="1" ht="15.75" customHeight="1" thickBot="1" x14ac:dyDescent="0.3">
      <c r="A272" s="118"/>
      <c r="B272" s="119"/>
      <c r="C272" s="120"/>
      <c r="D272" s="121"/>
      <c r="E272" s="1256" t="s">
        <v>145</v>
      </c>
      <c r="F272" s="1256"/>
      <c r="G272" s="1256"/>
      <c r="H272" s="1256"/>
      <c r="I272" s="1256"/>
      <c r="J272" s="122">
        <v>31.5</v>
      </c>
    </row>
    <row r="273" spans="1:10" s="24" customFormat="1" ht="15" customHeight="1" x14ac:dyDescent="0.25">
      <c r="A273" s="77" t="s">
        <v>117</v>
      </c>
      <c r="B273" s="78" t="s">
        <v>52</v>
      </c>
      <c r="C273" s="79"/>
      <c r="D273" s="80"/>
      <c r="E273" s="81"/>
      <c r="F273" s="81"/>
      <c r="G273" s="81"/>
      <c r="H273" s="81"/>
      <c r="I273" s="81"/>
      <c r="J273" s="81"/>
    </row>
    <row r="274" spans="1:10" s="24" customFormat="1" ht="23.25" thickBot="1" x14ac:dyDescent="0.3">
      <c r="A274" s="75" t="s">
        <v>20</v>
      </c>
      <c r="B274" s="75" t="s">
        <v>0</v>
      </c>
      <c r="C274" s="75" t="s">
        <v>21</v>
      </c>
      <c r="D274" s="76" t="s">
        <v>9</v>
      </c>
      <c r="E274" s="75" t="s">
        <v>22</v>
      </c>
      <c r="F274" s="75" t="s">
        <v>23</v>
      </c>
      <c r="G274" s="75" t="s">
        <v>24</v>
      </c>
      <c r="H274" s="76" t="s">
        <v>48</v>
      </c>
      <c r="I274" s="75" t="s">
        <v>25</v>
      </c>
      <c r="J274" s="76" t="s">
        <v>26</v>
      </c>
    </row>
    <row r="275" spans="1:10" s="24" customFormat="1" ht="45.75" thickTop="1" x14ac:dyDescent="0.25">
      <c r="A275" s="104" t="s">
        <v>27</v>
      </c>
      <c r="B275" s="193" t="s">
        <v>10</v>
      </c>
      <c r="C275" s="194" t="s">
        <v>55</v>
      </c>
      <c r="D275" s="106" t="s">
        <v>80</v>
      </c>
      <c r="E275" s="105" t="s">
        <v>4</v>
      </c>
      <c r="F275" s="116">
        <v>725</v>
      </c>
      <c r="G275" s="199">
        <v>181.61490110521206</v>
      </c>
      <c r="H275" s="107">
        <v>233.95631560373417</v>
      </c>
      <c r="I275" s="108">
        <v>131670.80330127873</v>
      </c>
      <c r="J275" s="109">
        <v>169618.32881270727</v>
      </c>
    </row>
    <row r="276" spans="1:10" s="24" customFormat="1" ht="33.75" x14ac:dyDescent="0.25">
      <c r="A276" s="62" t="s">
        <v>28</v>
      </c>
      <c r="B276" s="195" t="s">
        <v>11</v>
      </c>
      <c r="C276" s="196" t="s">
        <v>55</v>
      </c>
      <c r="D276" s="72" t="s">
        <v>78</v>
      </c>
      <c r="E276" s="63" t="s">
        <v>73</v>
      </c>
      <c r="F276" s="117">
        <v>725</v>
      </c>
      <c r="G276" s="200">
        <v>187.90152404845975</v>
      </c>
      <c r="H276" s="64">
        <v>242.05474327922585</v>
      </c>
      <c r="I276" s="65">
        <v>136228.60493513331</v>
      </c>
      <c r="J276" s="66">
        <v>175489.68887743875</v>
      </c>
    </row>
    <row r="277" spans="1:10" s="24" customFormat="1" ht="12.95" customHeight="1" x14ac:dyDescent="0.25">
      <c r="A277" s="28"/>
      <c r="D277" s="29"/>
      <c r="G277" s="61"/>
      <c r="H277" s="61" t="s">
        <v>50</v>
      </c>
      <c r="I277" s="67">
        <v>267899.40823641204</v>
      </c>
      <c r="J277" s="67">
        <v>345108.01769014599</v>
      </c>
    </row>
    <row r="278" spans="1:10" s="24" customFormat="1" ht="12.75" customHeight="1" thickBot="1" x14ac:dyDescent="0.3">
      <c r="A278" s="28"/>
      <c r="B278" s="27"/>
      <c r="C278" s="27"/>
      <c r="D278" s="26"/>
      <c r="E278" s="27"/>
      <c r="F278" s="30"/>
      <c r="G278" s="31"/>
      <c r="H278" s="31"/>
      <c r="I278" s="31"/>
    </row>
    <row r="279" spans="1:10" s="24" customFormat="1" ht="15" customHeight="1" x14ac:dyDescent="0.25">
      <c r="A279" s="77" t="s">
        <v>118</v>
      </c>
      <c r="B279" s="78" t="s">
        <v>137</v>
      </c>
      <c r="C279" s="79"/>
      <c r="D279" s="80"/>
      <c r="E279" s="81"/>
      <c r="F279" s="81"/>
      <c r="G279" s="81"/>
      <c r="H279" s="81"/>
      <c r="I279" s="81"/>
      <c r="J279" s="81"/>
    </row>
    <row r="280" spans="1:10" s="24" customFormat="1" ht="23.25" thickBot="1" x14ac:dyDescent="0.3">
      <c r="A280" s="75" t="s">
        <v>20</v>
      </c>
      <c r="B280" s="75" t="s">
        <v>0</v>
      </c>
      <c r="C280" s="75" t="s">
        <v>21</v>
      </c>
      <c r="D280" s="76" t="s">
        <v>9</v>
      </c>
      <c r="E280" s="75" t="s">
        <v>22</v>
      </c>
      <c r="F280" s="75" t="s">
        <v>23</v>
      </c>
      <c r="G280" s="75" t="s">
        <v>24</v>
      </c>
      <c r="H280" s="76" t="s">
        <v>48</v>
      </c>
      <c r="I280" s="75" t="s">
        <v>25</v>
      </c>
      <c r="J280" s="76" t="s">
        <v>26</v>
      </c>
    </row>
    <row r="281" spans="1:10" s="24" customFormat="1" ht="34.5" thickTop="1" x14ac:dyDescent="0.25">
      <c r="A281" s="214" t="s">
        <v>27</v>
      </c>
      <c r="B281" s="137">
        <v>95879</v>
      </c>
      <c r="C281" s="138" t="s">
        <v>46</v>
      </c>
      <c r="D281" s="215" t="s">
        <v>3</v>
      </c>
      <c r="E281" s="216" t="s">
        <v>1</v>
      </c>
      <c r="F281" s="217">
        <v>21750</v>
      </c>
      <c r="G281" s="114">
        <v>1.35</v>
      </c>
      <c r="H281" s="218">
        <v>1.7390700000000001</v>
      </c>
      <c r="I281" s="219">
        <v>29362.500000000004</v>
      </c>
      <c r="J281" s="220">
        <v>37824.772499999999</v>
      </c>
    </row>
    <row r="282" spans="1:10" s="24" customFormat="1" ht="33.75" x14ac:dyDescent="0.25">
      <c r="A282" s="62" t="s">
        <v>28</v>
      </c>
      <c r="B282" s="139">
        <v>93599</v>
      </c>
      <c r="C282" s="140" t="s">
        <v>46</v>
      </c>
      <c r="D282" s="72" t="s">
        <v>2</v>
      </c>
      <c r="E282" s="63" t="s">
        <v>1</v>
      </c>
      <c r="F282" s="117">
        <v>1087.5</v>
      </c>
      <c r="G282" s="141">
        <v>0.53</v>
      </c>
      <c r="H282" s="64">
        <v>0.68274600000000008</v>
      </c>
      <c r="I282" s="65">
        <v>576.375</v>
      </c>
      <c r="J282" s="66">
        <v>742.48627500000009</v>
      </c>
    </row>
    <row r="283" spans="1:10" s="24" customFormat="1" ht="12.95" customHeight="1" x14ac:dyDescent="0.25">
      <c r="A283" s="28"/>
      <c r="D283" s="29"/>
      <c r="G283" s="61"/>
      <c r="H283" s="61" t="s">
        <v>50</v>
      </c>
      <c r="I283" s="67">
        <v>29938.875000000004</v>
      </c>
      <c r="J283" s="67">
        <v>38567.258775000002</v>
      </c>
    </row>
    <row r="284" spans="1:10" s="24" customFormat="1" ht="6" customHeight="1" x14ac:dyDescent="0.25">
      <c r="A284" s="28"/>
      <c r="D284" s="29"/>
      <c r="G284" s="61"/>
      <c r="H284" s="61"/>
      <c r="I284" s="67"/>
      <c r="J284" s="67"/>
    </row>
    <row r="285" spans="1:10" s="24" customFormat="1" ht="10.5" customHeight="1" x14ac:dyDescent="0.25">
      <c r="A285" s="144" t="s">
        <v>62</v>
      </c>
      <c r="B285" s="145" t="s">
        <v>152</v>
      </c>
      <c r="C285" s="145"/>
      <c r="D285" s="145"/>
      <c r="E285" s="145"/>
      <c r="F285" s="145"/>
      <c r="G285" s="145"/>
      <c r="H285" s="145"/>
      <c r="I285" s="145"/>
      <c r="J285" s="145"/>
    </row>
    <row r="286" spans="1:10" s="24" customFormat="1" ht="10.5" customHeight="1" x14ac:dyDescent="0.25">
      <c r="A286" s="142"/>
      <c r="B286" s="143" t="s">
        <v>153</v>
      </c>
      <c r="C286" s="143"/>
      <c r="D286" s="143"/>
      <c r="E286" s="143"/>
      <c r="F286" s="143"/>
      <c r="G286" s="143"/>
      <c r="H286" s="143"/>
      <c r="I286" s="143"/>
      <c r="J286" s="143"/>
    </row>
    <row r="287" spans="1:10" s="24" customFormat="1" ht="12.75" customHeight="1" thickBot="1" x14ac:dyDescent="0.3">
      <c r="A287" s="28"/>
      <c r="B287" s="27"/>
      <c r="C287" s="27"/>
      <c r="D287" s="26"/>
      <c r="E287" s="27"/>
      <c r="F287" s="30"/>
      <c r="G287" s="31"/>
      <c r="H287" s="31"/>
      <c r="I287" s="31"/>
    </row>
    <row r="288" spans="1:10" s="24" customFormat="1" ht="15" customHeight="1" x14ac:dyDescent="0.25">
      <c r="A288" s="77" t="s">
        <v>119</v>
      </c>
      <c r="B288" s="78" t="s">
        <v>53</v>
      </c>
      <c r="C288" s="79"/>
      <c r="D288" s="80"/>
      <c r="E288" s="81"/>
      <c r="F288" s="81"/>
      <c r="G288" s="81"/>
      <c r="H288" s="81"/>
      <c r="I288" s="81"/>
      <c r="J288" s="81"/>
    </row>
    <row r="289" spans="1:10" s="24" customFormat="1" ht="23.25" thickBot="1" x14ac:dyDescent="0.3">
      <c r="A289" s="75" t="s">
        <v>20</v>
      </c>
      <c r="B289" s="75" t="s">
        <v>0</v>
      </c>
      <c r="C289" s="75" t="s">
        <v>21</v>
      </c>
      <c r="D289" s="76" t="s">
        <v>9</v>
      </c>
      <c r="E289" s="75" t="s">
        <v>22</v>
      </c>
      <c r="F289" s="75" t="s">
        <v>23</v>
      </c>
      <c r="G289" s="75" t="s">
        <v>24</v>
      </c>
      <c r="H289" s="76" t="s">
        <v>48</v>
      </c>
      <c r="I289" s="75" t="s">
        <v>25</v>
      </c>
      <c r="J289" s="76" t="s">
        <v>26</v>
      </c>
    </row>
    <row r="290" spans="1:10" s="24" customFormat="1" ht="102" thickTop="1" x14ac:dyDescent="0.25">
      <c r="A290" s="68" t="s">
        <v>27</v>
      </c>
      <c r="B290" s="197" t="s">
        <v>49</v>
      </c>
      <c r="C290" s="198" t="s">
        <v>55</v>
      </c>
      <c r="D290" s="73" t="s">
        <v>161</v>
      </c>
      <c r="E290" s="74" t="s">
        <v>72</v>
      </c>
      <c r="F290" s="115">
        <v>1</v>
      </c>
      <c r="G290" s="201">
        <v>3960.6999720302083</v>
      </c>
      <c r="H290" s="69">
        <v>5102.1737039693144</v>
      </c>
      <c r="I290" s="70">
        <v>3960.6999720302083</v>
      </c>
      <c r="J290" s="71">
        <v>5102.1737039693144</v>
      </c>
    </row>
    <row r="291" spans="1:10" s="24" customFormat="1" ht="12.95" customHeight="1" x14ac:dyDescent="0.25">
      <c r="A291" s="28"/>
      <c r="D291" s="29"/>
      <c r="G291" s="61"/>
      <c r="H291" s="61" t="s">
        <v>50</v>
      </c>
      <c r="I291" s="67">
        <v>3960.6999720302083</v>
      </c>
      <c r="J291" s="67">
        <v>5102.1737039693144</v>
      </c>
    </row>
    <row r="292" spans="1:10" s="24" customFormat="1" ht="12.95" customHeight="1" thickBot="1" x14ac:dyDescent="0.3">
      <c r="A292" s="28"/>
      <c r="D292" s="29"/>
      <c r="G292" s="61"/>
      <c r="H292" s="61"/>
      <c r="I292" s="67"/>
      <c r="J292" s="67"/>
    </row>
    <row r="293" spans="1:10" s="24" customFormat="1" ht="15" customHeight="1" x14ac:dyDescent="0.25">
      <c r="A293" s="77" t="s">
        <v>120</v>
      </c>
      <c r="B293" s="78" t="s">
        <v>54</v>
      </c>
      <c r="C293" s="79"/>
      <c r="D293" s="80"/>
      <c r="E293" s="81"/>
      <c r="F293" s="81"/>
      <c r="G293" s="81"/>
      <c r="H293" s="81"/>
      <c r="I293" s="81"/>
      <c r="J293" s="81"/>
    </row>
    <row r="294" spans="1:10" s="24" customFormat="1" ht="23.25" thickBot="1" x14ac:dyDescent="0.3">
      <c r="A294" s="75" t="s">
        <v>20</v>
      </c>
      <c r="B294" s="75" t="s">
        <v>0</v>
      </c>
      <c r="C294" s="75" t="s">
        <v>21</v>
      </c>
      <c r="D294" s="76" t="s">
        <v>9</v>
      </c>
      <c r="E294" s="75" t="s">
        <v>22</v>
      </c>
      <c r="F294" s="75" t="s">
        <v>23</v>
      </c>
      <c r="G294" s="75" t="s">
        <v>24</v>
      </c>
      <c r="H294" s="76" t="s">
        <v>48</v>
      </c>
      <c r="I294" s="75" t="s">
        <v>25</v>
      </c>
      <c r="J294" s="76" t="s">
        <v>26</v>
      </c>
    </row>
    <row r="295" spans="1:10" s="24" customFormat="1" ht="13.5" thickTop="1" x14ac:dyDescent="0.25">
      <c r="A295" s="68" t="s">
        <v>27</v>
      </c>
      <c r="B295" s="74" t="s">
        <v>60</v>
      </c>
      <c r="C295" s="210" t="s">
        <v>33</v>
      </c>
      <c r="D295" s="73" t="s">
        <v>56</v>
      </c>
      <c r="E295" s="74" t="s">
        <v>5</v>
      </c>
      <c r="F295" s="115">
        <v>6</v>
      </c>
      <c r="G295" s="209">
        <v>112.8125</v>
      </c>
      <c r="H295" s="69">
        <v>145.3250625</v>
      </c>
      <c r="I295" s="70">
        <v>676.875</v>
      </c>
      <c r="J295" s="71">
        <v>871.95037500000001</v>
      </c>
    </row>
    <row r="296" spans="1:10" s="24" customFormat="1" ht="12.95" customHeight="1" x14ac:dyDescent="0.25">
      <c r="A296" s="28"/>
      <c r="D296" s="29"/>
      <c r="G296" s="61"/>
      <c r="H296" s="61" t="s">
        <v>50</v>
      </c>
      <c r="I296" s="67">
        <v>676.875</v>
      </c>
      <c r="J296" s="67">
        <v>871.95037500000001</v>
      </c>
    </row>
    <row r="297" spans="1:10" s="24" customFormat="1" ht="6" customHeight="1" x14ac:dyDescent="0.25">
      <c r="A297" s="28"/>
      <c r="D297" s="29"/>
      <c r="G297" s="61"/>
      <c r="H297" s="61"/>
      <c r="I297" s="67"/>
      <c r="J297" s="67"/>
    </row>
    <row r="298" spans="1:10" s="24" customFormat="1" ht="12.95" customHeight="1" x14ac:dyDescent="0.25">
      <c r="A298" s="82" t="s">
        <v>62</v>
      </c>
      <c r="B298" s="134" t="s">
        <v>63</v>
      </c>
      <c r="C298" s="134"/>
      <c r="D298" s="134"/>
      <c r="E298" s="134"/>
      <c r="F298" s="134"/>
      <c r="G298" s="134"/>
      <c r="H298" s="134"/>
      <c r="I298" s="134"/>
      <c r="J298" s="134"/>
    </row>
    <row r="299" spans="1:10" s="24" customFormat="1" ht="12.95" customHeight="1" thickBot="1" x14ac:dyDescent="0.3">
      <c r="A299" s="28"/>
      <c r="D299" s="29"/>
      <c r="G299" s="61"/>
      <c r="H299" s="61"/>
      <c r="I299" s="67"/>
      <c r="J299" s="67"/>
    </row>
    <row r="300" spans="1:10" s="24" customFormat="1" ht="15" customHeight="1" x14ac:dyDescent="0.25">
      <c r="A300" s="77" t="s">
        <v>121</v>
      </c>
      <c r="B300" s="78" t="s">
        <v>58</v>
      </c>
      <c r="C300" s="79"/>
      <c r="D300" s="80"/>
      <c r="E300" s="81"/>
      <c r="F300" s="81"/>
      <c r="G300" s="81"/>
      <c r="H300" s="81"/>
      <c r="I300" s="81"/>
      <c r="J300" s="81"/>
    </row>
    <row r="301" spans="1:10" s="24" customFormat="1" ht="23.25" thickBot="1" x14ac:dyDescent="0.3">
      <c r="A301" s="75" t="s">
        <v>20</v>
      </c>
      <c r="B301" s="75" t="s">
        <v>0</v>
      </c>
      <c r="C301" s="75" t="s">
        <v>21</v>
      </c>
      <c r="D301" s="76" t="s">
        <v>9</v>
      </c>
      <c r="E301" s="75" t="s">
        <v>22</v>
      </c>
      <c r="F301" s="75" t="s">
        <v>23</v>
      </c>
      <c r="G301" s="75" t="s">
        <v>24</v>
      </c>
      <c r="H301" s="76" t="s">
        <v>48</v>
      </c>
      <c r="I301" s="75" t="s">
        <v>25</v>
      </c>
      <c r="J301" s="76" t="s">
        <v>26</v>
      </c>
    </row>
    <row r="302" spans="1:10" s="24" customFormat="1" ht="13.5" thickTop="1" x14ac:dyDescent="0.25">
      <c r="A302" s="164" t="s">
        <v>27</v>
      </c>
      <c r="B302" s="165" t="s">
        <v>59</v>
      </c>
      <c r="C302" s="202" t="s">
        <v>33</v>
      </c>
      <c r="D302" s="166" t="s">
        <v>61</v>
      </c>
      <c r="E302" s="167" t="s">
        <v>8</v>
      </c>
      <c r="F302" s="168">
        <v>1</v>
      </c>
      <c r="G302" s="189">
        <v>185.41666666666666</v>
      </c>
      <c r="H302" s="170">
        <v>238.85374999999999</v>
      </c>
      <c r="I302" s="171">
        <v>185.41666666666666</v>
      </c>
      <c r="J302" s="172">
        <v>238.85374999999999</v>
      </c>
    </row>
    <row r="303" spans="1:10" s="24" customFormat="1" x14ac:dyDescent="0.25">
      <c r="A303" s="62" t="s">
        <v>28</v>
      </c>
      <c r="B303" s="63" t="s">
        <v>66</v>
      </c>
      <c r="C303" s="213" t="s">
        <v>33</v>
      </c>
      <c r="D303" s="158" t="s">
        <v>147</v>
      </c>
      <c r="E303" s="175" t="s">
        <v>5</v>
      </c>
      <c r="F303" s="187">
        <v>1</v>
      </c>
      <c r="G303" s="191">
        <v>54.99</v>
      </c>
      <c r="H303" s="64">
        <v>70.838118000000009</v>
      </c>
      <c r="I303" s="65">
        <v>54.99</v>
      </c>
      <c r="J303" s="66">
        <v>70.838118000000009</v>
      </c>
    </row>
    <row r="304" spans="1:10" s="24" customFormat="1" ht="12.95" customHeight="1" x14ac:dyDescent="0.25">
      <c r="A304" s="28"/>
      <c r="D304" s="29"/>
      <c r="G304" s="61"/>
      <c r="H304" s="61" t="s">
        <v>50</v>
      </c>
      <c r="I304" s="67">
        <v>240.40666666666667</v>
      </c>
      <c r="J304" s="67">
        <v>309.691868</v>
      </c>
    </row>
    <row r="305" spans="1:10" s="24" customFormat="1" ht="12.95" customHeight="1" thickBot="1" x14ac:dyDescent="0.3">
      <c r="A305" s="25"/>
      <c r="B305" s="51"/>
      <c r="C305" s="51"/>
      <c r="D305" s="51"/>
      <c r="E305" s="51"/>
      <c r="F305" s="51"/>
      <c r="G305" s="51"/>
      <c r="H305" s="51"/>
      <c r="I305" s="51"/>
      <c r="J305" s="51"/>
    </row>
    <row r="306" spans="1:10" s="24" customFormat="1" ht="15" customHeight="1" x14ac:dyDescent="0.25">
      <c r="A306" s="77" t="s">
        <v>122</v>
      </c>
      <c r="B306" s="78" t="s">
        <v>64</v>
      </c>
      <c r="C306" s="79"/>
      <c r="D306" s="80"/>
      <c r="E306" s="81"/>
      <c r="F306" s="81"/>
      <c r="G306" s="81"/>
      <c r="H306" s="81"/>
      <c r="I306" s="81"/>
      <c r="J306" s="81"/>
    </row>
    <row r="307" spans="1:10" s="24" customFormat="1" ht="23.25" thickBot="1" x14ac:dyDescent="0.3">
      <c r="A307" s="75" t="s">
        <v>20</v>
      </c>
      <c r="B307" s="75" t="s">
        <v>0</v>
      </c>
      <c r="C307" s="75" t="s">
        <v>21</v>
      </c>
      <c r="D307" s="76" t="s">
        <v>9</v>
      </c>
      <c r="E307" s="75" t="s">
        <v>22</v>
      </c>
      <c r="F307" s="75" t="s">
        <v>23</v>
      </c>
      <c r="G307" s="75" t="s">
        <v>24</v>
      </c>
      <c r="H307" s="76" t="s">
        <v>48</v>
      </c>
      <c r="I307" s="75" t="s">
        <v>25</v>
      </c>
      <c r="J307" s="76" t="s">
        <v>26</v>
      </c>
    </row>
    <row r="308" spans="1:10" s="24" customFormat="1" ht="13.5" thickTop="1" x14ac:dyDescent="0.25">
      <c r="A308" s="164" t="s">
        <v>27</v>
      </c>
      <c r="B308" s="205">
        <v>101452</v>
      </c>
      <c r="C308" s="205" t="s">
        <v>46</v>
      </c>
      <c r="D308" s="166" t="s">
        <v>7</v>
      </c>
      <c r="E308" s="165" t="s">
        <v>5</v>
      </c>
      <c r="F308" s="174">
        <v>6</v>
      </c>
      <c r="G308" s="169">
        <v>3534.87</v>
      </c>
      <c r="H308" s="170">
        <v>4553.6195339999995</v>
      </c>
      <c r="I308" s="171">
        <v>21209.22</v>
      </c>
      <c r="J308" s="172">
        <v>27321.717203999997</v>
      </c>
    </row>
    <row r="309" spans="1:10" s="24" customFormat="1" ht="22.5" x14ac:dyDescent="0.25">
      <c r="A309" s="62" t="s">
        <v>28</v>
      </c>
      <c r="B309" s="139">
        <v>93572</v>
      </c>
      <c r="C309" s="139" t="s">
        <v>46</v>
      </c>
      <c r="D309" s="72" t="s">
        <v>6</v>
      </c>
      <c r="E309" s="63" t="s">
        <v>5</v>
      </c>
      <c r="F309" s="176">
        <v>1</v>
      </c>
      <c r="G309" s="141">
        <v>3617.92</v>
      </c>
      <c r="H309" s="64">
        <v>4660.6045439999998</v>
      </c>
      <c r="I309" s="65">
        <v>3617.92</v>
      </c>
      <c r="J309" s="66">
        <v>4660.6045439999998</v>
      </c>
    </row>
    <row r="310" spans="1:10" s="24" customFormat="1" ht="12.95" customHeight="1" x14ac:dyDescent="0.25">
      <c r="A310" s="28"/>
      <c r="D310" s="29"/>
      <c r="G310" s="61"/>
      <c r="H310" s="61" t="s">
        <v>50</v>
      </c>
      <c r="I310" s="67">
        <v>24827.14</v>
      </c>
      <c r="J310" s="67">
        <v>31982.321747999995</v>
      </c>
    </row>
    <row r="311" spans="1:10" s="24" customFormat="1" ht="12.95" customHeight="1" thickBot="1" x14ac:dyDescent="0.3">
      <c r="A311" s="25"/>
      <c r="B311" s="51"/>
      <c r="C311" s="51"/>
      <c r="D311" s="51"/>
      <c r="E311" s="51"/>
      <c r="F311" s="51"/>
      <c r="G311" s="51"/>
      <c r="H311" s="51"/>
      <c r="I311" s="51"/>
      <c r="J311" s="51"/>
    </row>
    <row r="312" spans="1:10" s="24" customFormat="1" ht="15" customHeight="1" x14ac:dyDescent="0.25">
      <c r="A312" s="77" t="s">
        <v>123</v>
      </c>
      <c r="B312" s="78" t="s">
        <v>68</v>
      </c>
      <c r="C312" s="79"/>
      <c r="D312" s="80"/>
      <c r="E312" s="81"/>
      <c r="F312" s="81"/>
      <c r="G312" s="81"/>
      <c r="H312" s="81"/>
      <c r="I312" s="81"/>
      <c r="J312" s="81"/>
    </row>
    <row r="313" spans="1:10" s="24" customFormat="1" ht="23.25" thickBot="1" x14ac:dyDescent="0.3">
      <c r="A313" s="75" t="s">
        <v>20</v>
      </c>
      <c r="B313" s="75" t="s">
        <v>0</v>
      </c>
      <c r="C313" s="75" t="s">
        <v>21</v>
      </c>
      <c r="D313" s="76" t="s">
        <v>9</v>
      </c>
      <c r="E313" s="75" t="s">
        <v>22</v>
      </c>
      <c r="F313" s="75" t="s">
        <v>23</v>
      </c>
      <c r="G313" s="75" t="s">
        <v>24</v>
      </c>
      <c r="H313" s="76" t="s">
        <v>48</v>
      </c>
      <c r="I313" s="75" t="s">
        <v>25</v>
      </c>
      <c r="J313" s="76" t="s">
        <v>26</v>
      </c>
    </row>
    <row r="314" spans="1:10" s="24" customFormat="1" ht="23.25" thickTop="1" x14ac:dyDescent="0.25">
      <c r="A314" s="164" t="s">
        <v>27</v>
      </c>
      <c r="B314" s="205">
        <v>34498</v>
      </c>
      <c r="C314" s="205" t="s">
        <v>46</v>
      </c>
      <c r="D314" s="166" t="s">
        <v>77</v>
      </c>
      <c r="E314" s="165" t="s">
        <v>8</v>
      </c>
      <c r="F314" s="174">
        <v>12</v>
      </c>
      <c r="G314" s="169">
        <v>8.3141666666666669</v>
      </c>
      <c r="H314" s="170">
        <v>10.710309500000001</v>
      </c>
      <c r="I314" s="171">
        <v>99.77000000000001</v>
      </c>
      <c r="J314" s="172">
        <v>128.52371400000001</v>
      </c>
    </row>
    <row r="315" spans="1:10" s="24" customFormat="1" ht="22.5" x14ac:dyDescent="0.25">
      <c r="A315" s="179" t="s">
        <v>28</v>
      </c>
      <c r="B315" s="180" t="s">
        <v>74</v>
      </c>
      <c r="C315" s="211" t="s">
        <v>33</v>
      </c>
      <c r="D315" s="181" t="s">
        <v>75</v>
      </c>
      <c r="E315" s="182" t="s">
        <v>8</v>
      </c>
      <c r="F315" s="183">
        <v>20</v>
      </c>
      <c r="G315" s="190">
        <v>3.663745833333333</v>
      </c>
      <c r="H315" s="184">
        <v>4.7196373824999993</v>
      </c>
      <c r="I315" s="185">
        <v>73.274916666666655</v>
      </c>
      <c r="J315" s="186">
        <v>94.39274764999999</v>
      </c>
    </row>
    <row r="316" spans="1:10" s="24" customFormat="1" ht="33.75" x14ac:dyDescent="0.25">
      <c r="A316" s="62" t="s">
        <v>29</v>
      </c>
      <c r="B316" s="63" t="s">
        <v>69</v>
      </c>
      <c r="C316" s="212" t="s">
        <v>70</v>
      </c>
      <c r="D316" s="72" t="s">
        <v>71</v>
      </c>
      <c r="E316" s="63" t="s">
        <v>5</v>
      </c>
      <c r="F316" s="176">
        <v>25</v>
      </c>
      <c r="G316" s="208">
        <v>160</v>
      </c>
      <c r="H316" s="64">
        <v>206.11199999999999</v>
      </c>
      <c r="I316" s="65">
        <v>4000</v>
      </c>
      <c r="J316" s="66">
        <v>5152.8</v>
      </c>
    </row>
    <row r="317" spans="1:10" s="24" customFormat="1" ht="12.95" customHeight="1" x14ac:dyDescent="0.25">
      <c r="A317" s="28"/>
      <c r="D317" s="29"/>
      <c r="G317" s="61"/>
      <c r="H317" s="61" t="s">
        <v>50</v>
      </c>
      <c r="I317" s="67">
        <v>4173.0449166666667</v>
      </c>
      <c r="J317" s="67">
        <v>5375.7164616500004</v>
      </c>
    </row>
    <row r="318" spans="1:10" s="24" customFormat="1" ht="12.95" customHeight="1" thickBot="1" x14ac:dyDescent="0.3">
      <c r="A318" s="25"/>
      <c r="B318" s="51"/>
      <c r="C318" s="51"/>
      <c r="D318" s="51"/>
      <c r="E318" s="51"/>
      <c r="F318" s="51"/>
      <c r="G318" s="51"/>
      <c r="H318" s="51"/>
      <c r="I318" s="51"/>
      <c r="J318" s="51"/>
    </row>
    <row r="319" spans="1:10" s="24" customFormat="1" ht="12.95" customHeight="1" x14ac:dyDescent="0.25">
      <c r="A319" s="78"/>
      <c r="B319" s="77" t="s">
        <v>76</v>
      </c>
      <c r="C319" s="77"/>
      <c r="D319" s="77"/>
      <c r="E319" s="77"/>
      <c r="F319" s="77"/>
      <c r="G319" s="77"/>
      <c r="H319" s="77"/>
      <c r="I319" s="77"/>
      <c r="J319" s="77"/>
    </row>
    <row r="320" spans="1:10" s="24" customFormat="1" ht="12.95" customHeight="1" x14ac:dyDescent="0.25">
      <c r="A320" s="28"/>
      <c r="B320" s="27"/>
      <c r="C320" s="27"/>
      <c r="D320" s="26"/>
      <c r="E320" s="27"/>
      <c r="F320" s="231"/>
      <c r="G320" s="231"/>
      <c r="H320" s="31"/>
      <c r="I320" s="34"/>
      <c r="J320" s="100"/>
    </row>
    <row r="321" spans="1:10" s="24" customFormat="1" ht="12.95" customHeight="1" x14ac:dyDescent="0.25">
      <c r="A321" s="28"/>
      <c r="B321" s="27"/>
      <c r="C321" s="97" t="s">
        <v>117</v>
      </c>
      <c r="D321" s="95" t="s">
        <v>52</v>
      </c>
      <c r="E321" s="86"/>
      <c r="F321" s="1246">
        <v>267899.40823641204</v>
      </c>
      <c r="G321" s="1247"/>
      <c r="H321" s="33"/>
      <c r="I321" s="85"/>
      <c r="J321" s="90"/>
    </row>
    <row r="322" spans="1:10" s="24" customFormat="1" ht="12.95" customHeight="1" x14ac:dyDescent="0.25">
      <c r="A322" s="28"/>
      <c r="B322" s="27"/>
      <c r="C322" s="97" t="s">
        <v>124</v>
      </c>
      <c r="D322" s="95" t="s">
        <v>137</v>
      </c>
      <c r="E322" s="86"/>
      <c r="F322" s="1246">
        <v>29938.875000000004</v>
      </c>
      <c r="G322" s="1247"/>
      <c r="H322" s="33"/>
      <c r="I322" s="85"/>
      <c r="J322" s="90"/>
    </row>
    <row r="323" spans="1:10" s="24" customFormat="1" ht="12.95" customHeight="1" x14ac:dyDescent="0.25">
      <c r="A323" s="28"/>
      <c r="B323" s="27"/>
      <c r="C323" s="97" t="s">
        <v>119</v>
      </c>
      <c r="D323" s="95" t="s">
        <v>53</v>
      </c>
      <c r="E323" s="86"/>
      <c r="F323" s="1246">
        <v>3960.6999720302083</v>
      </c>
      <c r="G323" s="1247"/>
      <c r="H323" s="33"/>
      <c r="I323" s="85"/>
      <c r="J323" s="90"/>
    </row>
    <row r="324" spans="1:10" s="24" customFormat="1" ht="12.95" customHeight="1" x14ac:dyDescent="0.25">
      <c r="A324" s="28"/>
      <c r="B324" s="27"/>
      <c r="C324" s="97" t="s">
        <v>120</v>
      </c>
      <c r="D324" s="96" t="s">
        <v>54</v>
      </c>
      <c r="E324" s="87"/>
      <c r="F324" s="1246">
        <v>676.875</v>
      </c>
      <c r="G324" s="1247"/>
      <c r="H324" s="33"/>
      <c r="I324" s="85"/>
      <c r="J324" s="90"/>
    </row>
    <row r="325" spans="1:10" s="24" customFormat="1" ht="12.95" customHeight="1" x14ac:dyDescent="0.25">
      <c r="A325" s="28"/>
      <c r="B325" s="27"/>
      <c r="C325" s="97" t="s">
        <v>121</v>
      </c>
      <c r="D325" s="96" t="s">
        <v>58</v>
      </c>
      <c r="E325" s="87"/>
      <c r="F325" s="1246">
        <v>240.40666666666667</v>
      </c>
      <c r="G325" s="1247"/>
      <c r="H325" s="33"/>
      <c r="I325" s="85"/>
      <c r="J325" s="91"/>
    </row>
    <row r="326" spans="1:10" s="24" customFormat="1" ht="12.95" customHeight="1" x14ac:dyDescent="0.25">
      <c r="A326" s="28"/>
      <c r="B326" s="27"/>
      <c r="C326" s="97" t="s">
        <v>122</v>
      </c>
      <c r="D326" s="96" t="s">
        <v>64</v>
      </c>
      <c r="E326" s="87"/>
      <c r="F326" s="1246">
        <v>24827.14</v>
      </c>
      <c r="G326" s="1247"/>
      <c r="H326" s="33"/>
      <c r="I326" s="85"/>
      <c r="J326" s="91"/>
    </row>
    <row r="327" spans="1:10" s="24" customFormat="1" ht="12.95" customHeight="1" x14ac:dyDescent="0.25">
      <c r="A327" s="28"/>
      <c r="B327" s="27"/>
      <c r="C327" s="97" t="s">
        <v>123</v>
      </c>
      <c r="D327" s="96" t="s">
        <v>68</v>
      </c>
      <c r="E327" s="87"/>
      <c r="F327" s="1246">
        <v>4173.0449166666667</v>
      </c>
      <c r="G327" s="1247"/>
      <c r="H327" s="33"/>
      <c r="I327" s="85"/>
      <c r="J327" s="91"/>
    </row>
    <row r="328" spans="1:10" s="24" customFormat="1" ht="5.25" customHeight="1" x14ac:dyDescent="0.25">
      <c r="A328" s="28"/>
      <c r="B328" s="27"/>
      <c r="C328" s="32"/>
      <c r="D328" s="83"/>
      <c r="E328" s="84"/>
      <c r="F328" s="85"/>
      <c r="G328" s="85"/>
      <c r="H328" s="33"/>
      <c r="I328" s="85"/>
      <c r="J328" s="33"/>
    </row>
    <row r="329" spans="1:10" s="24" customFormat="1" ht="12.95" customHeight="1" x14ac:dyDescent="0.25">
      <c r="A329" s="28"/>
      <c r="B329" s="27"/>
      <c r="C329" s="32"/>
      <c r="D329" s="93" t="s">
        <v>38</v>
      </c>
      <c r="E329" s="87"/>
      <c r="F329" s="1246">
        <v>331716.44979177561</v>
      </c>
      <c r="G329" s="1247"/>
      <c r="H329" s="33"/>
      <c r="I329" s="85"/>
      <c r="J329" s="90"/>
    </row>
    <row r="330" spans="1:10" s="24" customFormat="1" ht="12.95" customHeight="1" x14ac:dyDescent="0.25">
      <c r="A330" s="28"/>
      <c r="B330" s="27"/>
      <c r="C330" s="27"/>
      <c r="D330" s="94" t="s">
        <v>39</v>
      </c>
      <c r="E330" s="89">
        <v>0.28820000000000001</v>
      </c>
      <c r="F330" s="1246">
        <v>95600.680829989738</v>
      </c>
      <c r="G330" s="1247"/>
      <c r="H330" s="33"/>
      <c r="I330" s="85"/>
      <c r="J330" s="90"/>
    </row>
    <row r="331" spans="1:10" s="24" customFormat="1" ht="12.95" customHeight="1" x14ac:dyDescent="0.25">
      <c r="A331" s="28"/>
      <c r="B331" s="27"/>
      <c r="C331" s="27"/>
      <c r="D331" s="99" t="s">
        <v>139</v>
      </c>
      <c r="E331" s="88"/>
      <c r="F331" s="1248">
        <v>427317.13062176533</v>
      </c>
      <c r="G331" s="1249"/>
      <c r="H331" s="101"/>
      <c r="I331" s="102"/>
      <c r="J331" s="92"/>
    </row>
    <row r="332" spans="1:10" s="24" customFormat="1" ht="12.95" customHeight="1" x14ac:dyDescent="0.25">
      <c r="A332" s="28"/>
      <c r="B332" s="27"/>
      <c r="C332" s="27"/>
      <c r="D332" s="222" t="s">
        <v>140</v>
      </c>
      <c r="E332" s="27"/>
      <c r="F332" s="1250">
        <v>5127805.5674611842</v>
      </c>
      <c r="G332" s="1251"/>
      <c r="H332" s="101"/>
      <c r="I332" s="102"/>
      <c r="J332" s="92"/>
    </row>
    <row r="333" spans="1:10" s="24" customFormat="1" ht="12.95" customHeight="1" x14ac:dyDescent="0.25">
      <c r="A333" s="25"/>
      <c r="B333" s="51"/>
      <c r="C333" s="51"/>
      <c r="D333" s="113" t="s">
        <v>79</v>
      </c>
      <c r="E333" s="51"/>
      <c r="F333" s="1252">
        <v>589.40293878864179</v>
      </c>
      <c r="G333" s="1253"/>
      <c r="H333" s="51"/>
      <c r="I333" s="51"/>
      <c r="J333" s="51"/>
    </row>
    <row r="334" spans="1:10" ht="5.25" customHeight="1" x14ac:dyDescent="0.2">
      <c r="A334" s="20"/>
      <c r="B334" s="20"/>
      <c r="C334" s="20"/>
      <c r="D334" s="21"/>
      <c r="E334" s="21"/>
      <c r="F334" s="21"/>
      <c r="G334" s="22"/>
      <c r="H334" s="22"/>
      <c r="I334" s="23"/>
    </row>
    <row r="335" spans="1:10" s="24" customFormat="1" ht="46.5" customHeight="1" x14ac:dyDescent="0.25">
      <c r="A335" s="131">
        <v>6</v>
      </c>
      <c r="B335" s="132" t="s">
        <v>125</v>
      </c>
      <c r="C335" s="1257" t="s">
        <v>114</v>
      </c>
      <c r="D335" s="1258"/>
      <c r="E335" s="1258"/>
      <c r="F335" s="1258"/>
      <c r="G335" s="1258"/>
      <c r="H335" s="1258"/>
      <c r="I335" s="1258"/>
      <c r="J335" s="1258"/>
    </row>
    <row r="336" spans="1:10" s="24" customFormat="1" ht="15" customHeight="1" x14ac:dyDescent="0.25">
      <c r="A336" s="123" t="s">
        <v>126</v>
      </c>
      <c r="B336" s="133" t="s">
        <v>159</v>
      </c>
      <c r="C336" s="125"/>
      <c r="D336" s="126"/>
      <c r="E336" s="127"/>
      <c r="F336" s="127"/>
      <c r="G336" s="127"/>
      <c r="H336" s="127"/>
      <c r="I336" s="127"/>
      <c r="J336" s="128"/>
    </row>
    <row r="337" spans="1:10" s="24" customFormat="1" x14ac:dyDescent="0.25">
      <c r="A337" s="118"/>
      <c r="B337" s="119"/>
      <c r="C337" s="120"/>
      <c r="D337" s="121"/>
      <c r="E337" s="239" t="s">
        <v>157</v>
      </c>
      <c r="F337" s="239"/>
      <c r="G337" s="239"/>
      <c r="H337" s="239"/>
      <c r="I337" s="239"/>
      <c r="J337" s="122">
        <v>160</v>
      </c>
    </row>
    <row r="338" spans="1:10" s="24" customFormat="1" ht="13.5" thickBot="1" x14ac:dyDescent="0.3">
      <c r="A338" s="118"/>
      <c r="B338" s="119"/>
      <c r="C338" s="120"/>
      <c r="D338" s="121"/>
      <c r="E338" s="240" t="s">
        <v>145</v>
      </c>
      <c r="F338" s="240"/>
      <c r="G338" s="240"/>
      <c r="H338" s="240"/>
      <c r="I338" s="240"/>
      <c r="J338" s="122">
        <v>31.5</v>
      </c>
    </row>
    <row r="339" spans="1:10" s="24" customFormat="1" ht="15" customHeight="1" x14ac:dyDescent="0.25">
      <c r="A339" s="77" t="s">
        <v>127</v>
      </c>
      <c r="B339" s="78" t="s">
        <v>52</v>
      </c>
      <c r="C339" s="79"/>
      <c r="D339" s="80"/>
      <c r="E339" s="81"/>
      <c r="F339" s="81"/>
      <c r="G339" s="81"/>
      <c r="H339" s="81"/>
      <c r="I339" s="81"/>
      <c r="J339" s="81"/>
    </row>
    <row r="340" spans="1:10" s="24" customFormat="1" ht="23.25" thickBot="1" x14ac:dyDescent="0.3">
      <c r="A340" s="75" t="s">
        <v>20</v>
      </c>
      <c r="B340" s="75" t="s">
        <v>0</v>
      </c>
      <c r="C340" s="75" t="s">
        <v>21</v>
      </c>
      <c r="D340" s="76" t="s">
        <v>9</v>
      </c>
      <c r="E340" s="75" t="s">
        <v>22</v>
      </c>
      <c r="F340" s="75" t="s">
        <v>23</v>
      </c>
      <c r="G340" s="75" t="s">
        <v>24</v>
      </c>
      <c r="H340" s="76" t="s">
        <v>48</v>
      </c>
      <c r="I340" s="75" t="s">
        <v>25</v>
      </c>
      <c r="J340" s="76" t="s">
        <v>26</v>
      </c>
    </row>
    <row r="341" spans="1:10" s="24" customFormat="1" ht="45.75" thickTop="1" x14ac:dyDescent="0.25">
      <c r="A341" s="104" t="s">
        <v>27</v>
      </c>
      <c r="B341" s="193" t="s">
        <v>10</v>
      </c>
      <c r="C341" s="194" t="s">
        <v>55</v>
      </c>
      <c r="D341" s="106" t="s">
        <v>80</v>
      </c>
      <c r="E341" s="105" t="s">
        <v>4</v>
      </c>
      <c r="F341" s="116">
        <v>160</v>
      </c>
      <c r="G341" s="199">
        <v>181.61490110521206</v>
      </c>
      <c r="H341" s="107">
        <v>233.95631560373417</v>
      </c>
      <c r="I341" s="108">
        <v>29058.38417683393</v>
      </c>
      <c r="J341" s="109">
        <v>37433.010496597468</v>
      </c>
    </row>
    <row r="342" spans="1:10" s="24" customFormat="1" ht="33.75" x14ac:dyDescent="0.25">
      <c r="A342" s="62" t="s">
        <v>28</v>
      </c>
      <c r="B342" s="195" t="s">
        <v>11</v>
      </c>
      <c r="C342" s="196" t="s">
        <v>55</v>
      </c>
      <c r="D342" s="72" t="s">
        <v>78</v>
      </c>
      <c r="E342" s="63" t="s">
        <v>73</v>
      </c>
      <c r="F342" s="117">
        <v>160</v>
      </c>
      <c r="G342" s="200">
        <v>187.90152404845975</v>
      </c>
      <c r="H342" s="64">
        <v>242.05474327922585</v>
      </c>
      <c r="I342" s="65">
        <v>30064.243847753562</v>
      </c>
      <c r="J342" s="66">
        <v>38728.758924676134</v>
      </c>
    </row>
    <row r="343" spans="1:10" s="24" customFormat="1" ht="12.95" customHeight="1" x14ac:dyDescent="0.25">
      <c r="A343" s="28"/>
      <c r="D343" s="29"/>
      <c r="G343" s="61"/>
      <c r="H343" s="61" t="s">
        <v>50</v>
      </c>
      <c r="I343" s="67">
        <v>59122.628024587495</v>
      </c>
      <c r="J343" s="67">
        <v>76161.76942127361</v>
      </c>
    </row>
    <row r="344" spans="1:10" s="24" customFormat="1" ht="12.75" customHeight="1" thickBot="1" x14ac:dyDescent="0.3">
      <c r="A344" s="28"/>
      <c r="B344" s="27"/>
      <c r="C344" s="27"/>
      <c r="D344" s="26"/>
      <c r="E344" s="27"/>
      <c r="F344" s="30"/>
      <c r="G344" s="31"/>
      <c r="H344" s="31"/>
      <c r="I344" s="31"/>
    </row>
    <row r="345" spans="1:10" s="24" customFormat="1" ht="15" customHeight="1" x14ac:dyDescent="0.25">
      <c r="A345" s="77" t="s">
        <v>128</v>
      </c>
      <c r="B345" s="78" t="s">
        <v>137</v>
      </c>
      <c r="C345" s="79"/>
      <c r="D345" s="80"/>
      <c r="E345" s="81"/>
      <c r="F345" s="81"/>
      <c r="G345" s="81"/>
      <c r="H345" s="81"/>
      <c r="I345" s="81"/>
      <c r="J345" s="81"/>
    </row>
    <row r="346" spans="1:10" s="24" customFormat="1" ht="23.25" thickBot="1" x14ac:dyDescent="0.3">
      <c r="A346" s="75" t="s">
        <v>20</v>
      </c>
      <c r="B346" s="75" t="s">
        <v>0</v>
      </c>
      <c r="C346" s="75" t="s">
        <v>21</v>
      </c>
      <c r="D346" s="76" t="s">
        <v>9</v>
      </c>
      <c r="E346" s="75" t="s">
        <v>22</v>
      </c>
      <c r="F346" s="75" t="s">
        <v>23</v>
      </c>
      <c r="G346" s="75" t="s">
        <v>24</v>
      </c>
      <c r="H346" s="76" t="s">
        <v>48</v>
      </c>
      <c r="I346" s="75" t="s">
        <v>25</v>
      </c>
      <c r="J346" s="76" t="s">
        <v>26</v>
      </c>
    </row>
    <row r="347" spans="1:10" s="24" customFormat="1" ht="34.5" thickTop="1" x14ac:dyDescent="0.25">
      <c r="A347" s="68" t="s">
        <v>27</v>
      </c>
      <c r="B347" s="111">
        <v>95879</v>
      </c>
      <c r="C347" s="110" t="s">
        <v>46</v>
      </c>
      <c r="D347" s="73" t="s">
        <v>3</v>
      </c>
      <c r="E347" s="74" t="s">
        <v>1</v>
      </c>
      <c r="F347" s="192">
        <v>4800</v>
      </c>
      <c r="G347" s="112">
        <v>1.35</v>
      </c>
      <c r="H347" s="69">
        <v>1.7390700000000001</v>
      </c>
      <c r="I347" s="70">
        <v>6480</v>
      </c>
      <c r="J347" s="71">
        <v>8347.5360000000001</v>
      </c>
    </row>
    <row r="348" spans="1:10" s="24" customFormat="1" ht="33.75" x14ac:dyDescent="0.25">
      <c r="A348" s="62" t="s">
        <v>28</v>
      </c>
      <c r="B348" s="139">
        <v>93599</v>
      </c>
      <c r="C348" s="140" t="s">
        <v>46</v>
      </c>
      <c r="D348" s="72" t="s">
        <v>2</v>
      </c>
      <c r="E348" s="63" t="s">
        <v>1</v>
      </c>
      <c r="F348" s="117">
        <v>240</v>
      </c>
      <c r="G348" s="141">
        <v>0.53</v>
      </c>
      <c r="H348" s="64">
        <v>0.68274600000000008</v>
      </c>
      <c r="I348" s="65">
        <v>127.2</v>
      </c>
      <c r="J348" s="66">
        <v>163.85904000000002</v>
      </c>
    </row>
    <row r="349" spans="1:10" s="24" customFormat="1" ht="12.95" customHeight="1" x14ac:dyDescent="0.25">
      <c r="A349" s="28"/>
      <c r="D349" s="29"/>
      <c r="G349" s="61"/>
      <c r="H349" s="61" t="s">
        <v>50</v>
      </c>
      <c r="I349" s="67">
        <v>6607.2</v>
      </c>
      <c r="J349" s="67">
        <v>8511.3950399999994</v>
      </c>
    </row>
    <row r="350" spans="1:10" s="24" customFormat="1" ht="6" customHeight="1" x14ac:dyDescent="0.25">
      <c r="A350" s="28"/>
      <c r="D350" s="29"/>
      <c r="G350" s="61"/>
      <c r="H350" s="61"/>
      <c r="I350" s="67"/>
      <c r="J350" s="67"/>
    </row>
    <row r="351" spans="1:10" s="24" customFormat="1" ht="10.5" customHeight="1" x14ac:dyDescent="0.25">
      <c r="A351" s="144" t="s">
        <v>62</v>
      </c>
      <c r="B351" s="145" t="s">
        <v>154</v>
      </c>
      <c r="C351" s="145"/>
      <c r="D351" s="145"/>
      <c r="E351" s="145"/>
      <c r="F351" s="145"/>
      <c r="G351" s="145"/>
      <c r="H351" s="145"/>
      <c r="I351" s="145"/>
      <c r="J351" s="145"/>
    </row>
    <row r="352" spans="1:10" s="24" customFormat="1" ht="10.5" customHeight="1" x14ac:dyDescent="0.25">
      <c r="A352" s="142"/>
      <c r="B352" s="143" t="s">
        <v>155</v>
      </c>
      <c r="C352" s="143"/>
      <c r="D352" s="143"/>
      <c r="E352" s="143"/>
      <c r="F352" s="143"/>
      <c r="G352" s="143"/>
      <c r="H352" s="143"/>
      <c r="I352" s="143"/>
      <c r="J352" s="143"/>
    </row>
    <row r="353" spans="1:10" s="24" customFormat="1" ht="12.75" customHeight="1" thickBot="1" x14ac:dyDescent="0.3">
      <c r="A353" s="28"/>
      <c r="B353" s="27"/>
      <c r="C353" s="27"/>
      <c r="D353" s="26"/>
      <c r="E353" s="27"/>
      <c r="F353" s="30"/>
      <c r="G353" s="31"/>
      <c r="H353" s="31"/>
      <c r="I353" s="31"/>
    </row>
    <row r="354" spans="1:10" s="24" customFormat="1" ht="15" customHeight="1" x14ac:dyDescent="0.25">
      <c r="A354" s="77" t="s">
        <v>129</v>
      </c>
      <c r="B354" s="78" t="s">
        <v>53</v>
      </c>
      <c r="C354" s="79"/>
      <c r="D354" s="80"/>
      <c r="E354" s="81"/>
      <c r="F354" s="81"/>
      <c r="G354" s="81"/>
      <c r="H354" s="81"/>
      <c r="I354" s="81"/>
      <c r="J354" s="81"/>
    </row>
    <row r="355" spans="1:10" s="24" customFormat="1" ht="23.25" thickBot="1" x14ac:dyDescent="0.3">
      <c r="A355" s="75" t="s">
        <v>20</v>
      </c>
      <c r="B355" s="75" t="s">
        <v>0</v>
      </c>
      <c r="C355" s="75" t="s">
        <v>21</v>
      </c>
      <c r="D355" s="76" t="s">
        <v>9</v>
      </c>
      <c r="E355" s="75" t="s">
        <v>22</v>
      </c>
      <c r="F355" s="75" t="s">
        <v>23</v>
      </c>
      <c r="G355" s="75" t="s">
        <v>24</v>
      </c>
      <c r="H355" s="76" t="s">
        <v>48</v>
      </c>
      <c r="I355" s="75" t="s">
        <v>25</v>
      </c>
      <c r="J355" s="76" t="s">
        <v>26</v>
      </c>
    </row>
    <row r="356" spans="1:10" s="24" customFormat="1" ht="102" thickTop="1" x14ac:dyDescent="0.25">
      <c r="A356" s="68" t="s">
        <v>27</v>
      </c>
      <c r="B356" s="197" t="s">
        <v>49</v>
      </c>
      <c r="C356" s="198" t="s">
        <v>55</v>
      </c>
      <c r="D356" s="73" t="s">
        <v>161</v>
      </c>
      <c r="E356" s="74" t="s">
        <v>72</v>
      </c>
      <c r="F356" s="115">
        <v>1</v>
      </c>
      <c r="G356" s="201">
        <v>3960.6999720302083</v>
      </c>
      <c r="H356" s="69">
        <v>5102.1737039693144</v>
      </c>
      <c r="I356" s="70">
        <v>3960.6999720302083</v>
      </c>
      <c r="J356" s="71">
        <v>5102.1737039693144</v>
      </c>
    </row>
    <row r="357" spans="1:10" s="24" customFormat="1" ht="12.95" customHeight="1" x14ac:dyDescent="0.25">
      <c r="A357" s="28"/>
      <c r="D357" s="29"/>
      <c r="G357" s="61"/>
      <c r="H357" s="61" t="s">
        <v>50</v>
      </c>
      <c r="I357" s="67">
        <v>3960.6999720302083</v>
      </c>
      <c r="J357" s="67">
        <v>5102.1737039693144</v>
      </c>
    </row>
    <row r="358" spans="1:10" s="24" customFormat="1" ht="12.95" customHeight="1" thickBot="1" x14ac:dyDescent="0.3">
      <c r="A358" s="28"/>
      <c r="D358" s="29"/>
      <c r="G358" s="61"/>
      <c r="H358" s="61"/>
      <c r="I358" s="67"/>
      <c r="J358" s="67"/>
    </row>
    <row r="359" spans="1:10" s="24" customFormat="1" ht="15" customHeight="1" x14ac:dyDescent="0.25">
      <c r="A359" s="77" t="s">
        <v>130</v>
      </c>
      <c r="B359" s="78" t="s">
        <v>54</v>
      </c>
      <c r="C359" s="79"/>
      <c r="D359" s="80"/>
      <c r="E359" s="81"/>
      <c r="F359" s="81"/>
      <c r="G359" s="81"/>
      <c r="H359" s="81"/>
      <c r="I359" s="81"/>
      <c r="J359" s="81"/>
    </row>
    <row r="360" spans="1:10" s="24" customFormat="1" ht="23.25" thickBot="1" x14ac:dyDescent="0.3">
      <c r="A360" s="75" t="s">
        <v>20</v>
      </c>
      <c r="B360" s="75" t="s">
        <v>0</v>
      </c>
      <c r="C360" s="75" t="s">
        <v>21</v>
      </c>
      <c r="D360" s="76" t="s">
        <v>9</v>
      </c>
      <c r="E360" s="75" t="s">
        <v>22</v>
      </c>
      <c r="F360" s="75" t="s">
        <v>23</v>
      </c>
      <c r="G360" s="75" t="s">
        <v>24</v>
      </c>
      <c r="H360" s="76" t="s">
        <v>48</v>
      </c>
      <c r="I360" s="75" t="s">
        <v>25</v>
      </c>
      <c r="J360" s="76" t="s">
        <v>26</v>
      </c>
    </row>
    <row r="361" spans="1:10" s="24" customFormat="1" ht="13.5" thickTop="1" x14ac:dyDescent="0.25">
      <c r="A361" s="68" t="s">
        <v>27</v>
      </c>
      <c r="B361" s="74" t="s">
        <v>60</v>
      </c>
      <c r="C361" s="210" t="s">
        <v>33</v>
      </c>
      <c r="D361" s="73" t="s">
        <v>56</v>
      </c>
      <c r="E361" s="74" t="s">
        <v>5</v>
      </c>
      <c r="F361" s="115">
        <v>2</v>
      </c>
      <c r="G361" s="209">
        <v>112.8125</v>
      </c>
      <c r="H361" s="69">
        <v>145.3250625</v>
      </c>
      <c r="I361" s="70">
        <v>225.625</v>
      </c>
      <c r="J361" s="71">
        <v>290.650125</v>
      </c>
    </row>
    <row r="362" spans="1:10" s="24" customFormat="1" ht="12.95" customHeight="1" x14ac:dyDescent="0.25">
      <c r="A362" s="28"/>
      <c r="D362" s="29"/>
      <c r="G362" s="61"/>
      <c r="H362" s="61" t="s">
        <v>50</v>
      </c>
      <c r="I362" s="67">
        <v>225.625</v>
      </c>
      <c r="J362" s="67">
        <v>290.650125</v>
      </c>
    </row>
    <row r="363" spans="1:10" s="24" customFormat="1" ht="6" customHeight="1" x14ac:dyDescent="0.25">
      <c r="A363" s="28"/>
      <c r="D363" s="29"/>
      <c r="G363" s="61"/>
      <c r="H363" s="61"/>
      <c r="I363" s="67"/>
      <c r="J363" s="67"/>
    </row>
    <row r="364" spans="1:10" s="24" customFormat="1" ht="12.95" customHeight="1" x14ac:dyDescent="0.25">
      <c r="A364" s="82" t="s">
        <v>62</v>
      </c>
      <c r="B364" s="134" t="s">
        <v>63</v>
      </c>
      <c r="C364" s="134"/>
      <c r="D364" s="134"/>
      <c r="E364" s="134"/>
      <c r="F364" s="134"/>
      <c r="G364" s="134"/>
      <c r="H364" s="134"/>
      <c r="I364" s="134"/>
      <c r="J364" s="134"/>
    </row>
    <row r="365" spans="1:10" s="24" customFormat="1" ht="12.95" customHeight="1" thickBot="1" x14ac:dyDescent="0.3">
      <c r="A365" s="28"/>
      <c r="D365" s="29"/>
      <c r="G365" s="61"/>
      <c r="H365" s="61"/>
      <c r="I365" s="67"/>
      <c r="J365" s="67"/>
    </row>
    <row r="366" spans="1:10" s="24" customFormat="1" ht="15" customHeight="1" x14ac:dyDescent="0.25">
      <c r="A366" s="77" t="s">
        <v>131</v>
      </c>
      <c r="B366" s="78" t="s">
        <v>58</v>
      </c>
      <c r="C366" s="79"/>
      <c r="D366" s="80"/>
      <c r="E366" s="81"/>
      <c r="F366" s="81"/>
      <c r="G366" s="81"/>
      <c r="H366" s="81"/>
      <c r="I366" s="81"/>
      <c r="J366" s="81"/>
    </row>
    <row r="367" spans="1:10" s="24" customFormat="1" ht="23.25" thickBot="1" x14ac:dyDescent="0.3">
      <c r="A367" s="75" t="s">
        <v>20</v>
      </c>
      <c r="B367" s="75" t="s">
        <v>0</v>
      </c>
      <c r="C367" s="75" t="s">
        <v>21</v>
      </c>
      <c r="D367" s="76" t="s">
        <v>9</v>
      </c>
      <c r="E367" s="75" t="s">
        <v>22</v>
      </c>
      <c r="F367" s="75" t="s">
        <v>23</v>
      </c>
      <c r="G367" s="75" t="s">
        <v>24</v>
      </c>
      <c r="H367" s="76" t="s">
        <v>48</v>
      </c>
      <c r="I367" s="75" t="s">
        <v>25</v>
      </c>
      <c r="J367" s="76" t="s">
        <v>26</v>
      </c>
    </row>
    <row r="368" spans="1:10" s="24" customFormat="1" ht="13.5" thickTop="1" x14ac:dyDescent="0.25">
      <c r="A368" s="164" t="s">
        <v>27</v>
      </c>
      <c r="B368" s="165" t="s">
        <v>59</v>
      </c>
      <c r="C368" s="202" t="s">
        <v>33</v>
      </c>
      <c r="D368" s="166" t="s">
        <v>61</v>
      </c>
      <c r="E368" s="167" t="s">
        <v>8</v>
      </c>
      <c r="F368" s="168">
        <v>1</v>
      </c>
      <c r="G368" s="189">
        <v>185.41666666666666</v>
      </c>
      <c r="H368" s="170">
        <v>238.85374999999999</v>
      </c>
      <c r="I368" s="171">
        <v>185.41666666666666</v>
      </c>
      <c r="J368" s="172">
        <v>238.85374999999999</v>
      </c>
    </row>
    <row r="369" spans="1:10" s="24" customFormat="1" x14ac:dyDescent="0.25">
      <c r="A369" s="62" t="s">
        <v>28</v>
      </c>
      <c r="B369" s="63" t="s">
        <v>66</v>
      </c>
      <c r="C369" s="213" t="s">
        <v>33</v>
      </c>
      <c r="D369" s="158" t="s">
        <v>147</v>
      </c>
      <c r="E369" s="175" t="s">
        <v>5</v>
      </c>
      <c r="F369" s="187">
        <v>1</v>
      </c>
      <c r="G369" s="191">
        <v>54.99</v>
      </c>
      <c r="H369" s="64">
        <v>70.838118000000009</v>
      </c>
      <c r="I369" s="65">
        <v>54.99</v>
      </c>
      <c r="J369" s="66">
        <v>70.838118000000009</v>
      </c>
    </row>
    <row r="370" spans="1:10" s="24" customFormat="1" ht="12.95" customHeight="1" x14ac:dyDescent="0.25">
      <c r="A370" s="28"/>
      <c r="D370" s="29"/>
      <c r="G370" s="61"/>
      <c r="H370" s="61" t="s">
        <v>50</v>
      </c>
      <c r="I370" s="67">
        <v>240.40666666666667</v>
      </c>
      <c r="J370" s="67">
        <v>309.691868</v>
      </c>
    </row>
    <row r="371" spans="1:10" s="24" customFormat="1" ht="12.95" customHeight="1" thickBot="1" x14ac:dyDescent="0.3">
      <c r="A371" s="25"/>
      <c r="B371" s="51"/>
      <c r="C371" s="51"/>
      <c r="D371" s="51"/>
      <c r="E371" s="51"/>
      <c r="F371" s="51"/>
      <c r="G371" s="51"/>
      <c r="H371" s="51"/>
      <c r="I371" s="51"/>
      <c r="J371" s="51"/>
    </row>
    <row r="372" spans="1:10" s="24" customFormat="1" ht="15" customHeight="1" x14ac:dyDescent="0.25">
      <c r="A372" s="77" t="s">
        <v>132</v>
      </c>
      <c r="B372" s="78" t="s">
        <v>64</v>
      </c>
      <c r="C372" s="79"/>
      <c r="D372" s="80"/>
      <c r="E372" s="81"/>
      <c r="F372" s="81"/>
      <c r="G372" s="81"/>
      <c r="H372" s="81"/>
      <c r="I372" s="81"/>
      <c r="J372" s="81"/>
    </row>
    <row r="373" spans="1:10" s="24" customFormat="1" ht="23.25" thickBot="1" x14ac:dyDescent="0.3">
      <c r="A373" s="75" t="s">
        <v>20</v>
      </c>
      <c r="B373" s="75" t="s">
        <v>0</v>
      </c>
      <c r="C373" s="75" t="s">
        <v>21</v>
      </c>
      <c r="D373" s="76" t="s">
        <v>9</v>
      </c>
      <c r="E373" s="75" t="s">
        <v>22</v>
      </c>
      <c r="F373" s="75" t="s">
        <v>23</v>
      </c>
      <c r="G373" s="75" t="s">
        <v>24</v>
      </c>
      <c r="H373" s="76" t="s">
        <v>48</v>
      </c>
      <c r="I373" s="75" t="s">
        <v>25</v>
      </c>
      <c r="J373" s="76" t="s">
        <v>26</v>
      </c>
    </row>
    <row r="374" spans="1:10" s="24" customFormat="1" ht="13.5" thickTop="1" x14ac:dyDescent="0.25">
      <c r="A374" s="164" t="s">
        <v>27</v>
      </c>
      <c r="B374" s="205">
        <v>101452</v>
      </c>
      <c r="C374" s="205" t="s">
        <v>46</v>
      </c>
      <c r="D374" s="166" t="s">
        <v>7</v>
      </c>
      <c r="E374" s="165" t="s">
        <v>5</v>
      </c>
      <c r="F374" s="174">
        <v>2</v>
      </c>
      <c r="G374" s="169">
        <v>3534.87</v>
      </c>
      <c r="H374" s="170">
        <v>4553.6195339999995</v>
      </c>
      <c r="I374" s="171">
        <v>7069.74</v>
      </c>
      <c r="J374" s="172">
        <v>9107.239067999999</v>
      </c>
    </row>
    <row r="375" spans="1:10" s="24" customFormat="1" ht="22.5" x14ac:dyDescent="0.25">
      <c r="A375" s="62" t="s">
        <v>28</v>
      </c>
      <c r="B375" s="139">
        <v>93572</v>
      </c>
      <c r="C375" s="139" t="s">
        <v>46</v>
      </c>
      <c r="D375" s="72" t="s">
        <v>6</v>
      </c>
      <c r="E375" s="63" t="s">
        <v>5</v>
      </c>
      <c r="F375" s="176">
        <v>1</v>
      </c>
      <c r="G375" s="141">
        <v>3617.92</v>
      </c>
      <c r="H375" s="64">
        <v>4660.6045439999998</v>
      </c>
      <c r="I375" s="65">
        <v>3617.92</v>
      </c>
      <c r="J375" s="66">
        <v>4660.6045439999998</v>
      </c>
    </row>
    <row r="376" spans="1:10" s="24" customFormat="1" ht="12.95" customHeight="1" x14ac:dyDescent="0.25">
      <c r="A376" s="28"/>
      <c r="D376" s="29"/>
      <c r="G376" s="61"/>
      <c r="H376" s="61" t="s">
        <v>50</v>
      </c>
      <c r="I376" s="67">
        <v>10687.66</v>
      </c>
      <c r="J376" s="67">
        <v>13767.843611999999</v>
      </c>
    </row>
    <row r="377" spans="1:10" s="24" customFormat="1" ht="12.95" customHeight="1" thickBot="1" x14ac:dyDescent="0.3">
      <c r="A377" s="25"/>
      <c r="B377" s="51"/>
      <c r="C377" s="51"/>
      <c r="D377" s="51"/>
      <c r="E377" s="51"/>
      <c r="F377" s="51"/>
      <c r="G377" s="51"/>
      <c r="H377" s="51"/>
      <c r="I377" s="51"/>
      <c r="J377" s="51"/>
    </row>
    <row r="378" spans="1:10" s="24" customFormat="1" ht="15" customHeight="1" x14ac:dyDescent="0.25">
      <c r="A378" s="77" t="s">
        <v>133</v>
      </c>
      <c r="B378" s="78" t="s">
        <v>68</v>
      </c>
      <c r="C378" s="79"/>
      <c r="D378" s="80"/>
      <c r="E378" s="81"/>
      <c r="F378" s="81"/>
      <c r="G378" s="81"/>
      <c r="H378" s="81"/>
      <c r="I378" s="81"/>
      <c r="J378" s="81"/>
    </row>
    <row r="379" spans="1:10" s="24" customFormat="1" ht="23.25" thickBot="1" x14ac:dyDescent="0.3">
      <c r="A379" s="75" t="s">
        <v>20</v>
      </c>
      <c r="B379" s="75" t="s">
        <v>0</v>
      </c>
      <c r="C379" s="75" t="s">
        <v>21</v>
      </c>
      <c r="D379" s="76" t="s">
        <v>9</v>
      </c>
      <c r="E379" s="75" t="s">
        <v>22</v>
      </c>
      <c r="F379" s="75" t="s">
        <v>23</v>
      </c>
      <c r="G379" s="75" t="s">
        <v>24</v>
      </c>
      <c r="H379" s="76" t="s">
        <v>48</v>
      </c>
      <c r="I379" s="75" t="s">
        <v>25</v>
      </c>
      <c r="J379" s="76" t="s">
        <v>26</v>
      </c>
    </row>
    <row r="380" spans="1:10" s="24" customFormat="1" ht="23.25" thickTop="1" x14ac:dyDescent="0.25">
      <c r="A380" s="164" t="s">
        <v>27</v>
      </c>
      <c r="B380" s="205">
        <v>34498</v>
      </c>
      <c r="C380" s="205" t="s">
        <v>46</v>
      </c>
      <c r="D380" s="166" t="s">
        <v>77</v>
      </c>
      <c r="E380" s="165" t="s">
        <v>8</v>
      </c>
      <c r="F380" s="174">
        <v>4</v>
      </c>
      <c r="G380" s="169">
        <v>8.3141666666666669</v>
      </c>
      <c r="H380" s="170">
        <v>10.710309500000001</v>
      </c>
      <c r="I380" s="171">
        <v>33.256666666666668</v>
      </c>
      <c r="J380" s="172">
        <v>42.841238000000004</v>
      </c>
    </row>
    <row r="381" spans="1:10" s="24" customFormat="1" ht="22.5" x14ac:dyDescent="0.25">
      <c r="A381" s="179" t="s">
        <v>28</v>
      </c>
      <c r="B381" s="180" t="s">
        <v>74</v>
      </c>
      <c r="C381" s="211" t="s">
        <v>33</v>
      </c>
      <c r="D381" s="181" t="s">
        <v>75</v>
      </c>
      <c r="E381" s="182" t="s">
        <v>8</v>
      </c>
      <c r="F381" s="183">
        <v>8</v>
      </c>
      <c r="G381" s="190">
        <v>3.663745833333333</v>
      </c>
      <c r="H381" s="184">
        <v>4.7196373824999993</v>
      </c>
      <c r="I381" s="185">
        <v>29.309966666666664</v>
      </c>
      <c r="J381" s="186">
        <v>37.757099059999994</v>
      </c>
    </row>
    <row r="382" spans="1:10" s="24" customFormat="1" ht="33.75" x14ac:dyDescent="0.25">
      <c r="A382" s="62" t="s">
        <v>29</v>
      </c>
      <c r="B382" s="63" t="s">
        <v>69</v>
      </c>
      <c r="C382" s="212" t="s">
        <v>70</v>
      </c>
      <c r="D382" s="72" t="s">
        <v>71</v>
      </c>
      <c r="E382" s="63" t="s">
        <v>5</v>
      </c>
      <c r="F382" s="176">
        <v>9</v>
      </c>
      <c r="G382" s="208">
        <v>160</v>
      </c>
      <c r="H382" s="64">
        <v>206.11199999999999</v>
      </c>
      <c r="I382" s="65">
        <v>1440</v>
      </c>
      <c r="J382" s="66">
        <v>1855.008</v>
      </c>
    </row>
    <row r="383" spans="1:10" s="24" customFormat="1" ht="12.95" customHeight="1" x14ac:dyDescent="0.25">
      <c r="A383" s="28"/>
      <c r="D383" s="29"/>
      <c r="G383" s="61"/>
      <c r="H383" s="61" t="s">
        <v>50</v>
      </c>
      <c r="I383" s="67">
        <v>1502.5666333333334</v>
      </c>
      <c r="J383" s="67">
        <v>1935.60633706</v>
      </c>
    </row>
    <row r="384" spans="1:10" s="24" customFormat="1" ht="12.95" customHeight="1" thickBot="1" x14ac:dyDescent="0.3">
      <c r="A384" s="25"/>
      <c r="B384" s="51"/>
      <c r="C384" s="51"/>
      <c r="D384" s="51"/>
      <c r="E384" s="51"/>
      <c r="F384" s="51"/>
      <c r="G384" s="51"/>
      <c r="H384" s="51"/>
      <c r="I384" s="51"/>
      <c r="J384" s="51"/>
    </row>
    <row r="385" spans="1:10" s="24" customFormat="1" ht="12.95" customHeight="1" x14ac:dyDescent="0.25">
      <c r="A385" s="78"/>
      <c r="B385" s="77" t="s">
        <v>76</v>
      </c>
      <c r="C385" s="77"/>
      <c r="D385" s="77"/>
      <c r="E385" s="77"/>
      <c r="F385" s="77"/>
      <c r="G385" s="77"/>
      <c r="H385" s="77"/>
      <c r="I385" s="77"/>
      <c r="J385" s="77"/>
    </row>
    <row r="386" spans="1:10" s="24" customFormat="1" ht="12.95" customHeight="1" x14ac:dyDescent="0.25">
      <c r="A386" s="28"/>
      <c r="B386" s="27"/>
      <c r="C386" s="27"/>
      <c r="D386" s="26"/>
      <c r="E386" s="27"/>
      <c r="F386" s="231"/>
      <c r="G386" s="231"/>
      <c r="H386" s="31"/>
      <c r="I386" s="34"/>
      <c r="J386" s="100"/>
    </row>
    <row r="387" spans="1:10" s="24" customFormat="1" ht="12.95" customHeight="1" x14ac:dyDescent="0.25">
      <c r="A387" s="28"/>
      <c r="B387" s="27"/>
      <c r="C387" s="97" t="s">
        <v>127</v>
      </c>
      <c r="D387" s="95" t="s">
        <v>52</v>
      </c>
      <c r="E387" s="86"/>
      <c r="F387" s="1246">
        <v>59122.628024587495</v>
      </c>
      <c r="G387" s="1247"/>
      <c r="H387" s="33"/>
      <c r="I387" s="85"/>
      <c r="J387" s="90"/>
    </row>
    <row r="388" spans="1:10" s="24" customFormat="1" ht="12.95" customHeight="1" x14ac:dyDescent="0.25">
      <c r="A388" s="28"/>
      <c r="B388" s="27"/>
      <c r="C388" s="97" t="s">
        <v>134</v>
      </c>
      <c r="D388" s="95" t="s">
        <v>137</v>
      </c>
      <c r="E388" s="86"/>
      <c r="F388" s="1246">
        <v>6607.2</v>
      </c>
      <c r="G388" s="1247"/>
      <c r="H388" s="33"/>
      <c r="I388" s="85"/>
      <c r="J388" s="90"/>
    </row>
    <row r="389" spans="1:10" s="24" customFormat="1" ht="12.95" customHeight="1" x14ac:dyDescent="0.25">
      <c r="A389" s="28"/>
      <c r="B389" s="27"/>
      <c r="C389" s="97" t="s">
        <v>129</v>
      </c>
      <c r="D389" s="95" t="s">
        <v>53</v>
      </c>
      <c r="E389" s="86"/>
      <c r="F389" s="233">
        <v>3960.6999720302083</v>
      </c>
      <c r="G389" s="241"/>
      <c r="H389" s="33"/>
      <c r="I389" s="85"/>
      <c r="J389" s="90"/>
    </row>
    <row r="390" spans="1:10" s="24" customFormat="1" ht="12.95" customHeight="1" x14ac:dyDescent="0.25">
      <c r="A390" s="28"/>
      <c r="B390" s="27"/>
      <c r="C390" s="97" t="s">
        <v>130</v>
      </c>
      <c r="D390" s="96" t="s">
        <v>54</v>
      </c>
      <c r="E390" s="87"/>
      <c r="F390" s="233">
        <v>225.625</v>
      </c>
      <c r="G390" s="241"/>
      <c r="H390" s="33"/>
      <c r="I390" s="85"/>
      <c r="J390" s="90"/>
    </row>
    <row r="391" spans="1:10" s="24" customFormat="1" ht="12.95" customHeight="1" x14ac:dyDescent="0.25">
      <c r="A391" s="28"/>
      <c r="B391" s="27"/>
      <c r="C391" s="97" t="s">
        <v>131</v>
      </c>
      <c r="D391" s="96" t="s">
        <v>58</v>
      </c>
      <c r="E391" s="87"/>
      <c r="F391" s="233">
        <v>240.40666666666667</v>
      </c>
      <c r="G391" s="234"/>
      <c r="H391" s="33"/>
      <c r="I391" s="85"/>
      <c r="J391" s="91"/>
    </row>
    <row r="392" spans="1:10" s="24" customFormat="1" ht="12.95" customHeight="1" x14ac:dyDescent="0.25">
      <c r="A392" s="28"/>
      <c r="B392" s="27"/>
      <c r="C392" s="97" t="s">
        <v>132</v>
      </c>
      <c r="D392" s="96" t="s">
        <v>64</v>
      </c>
      <c r="E392" s="87"/>
      <c r="F392" s="233">
        <v>10687.66</v>
      </c>
      <c r="G392" s="234"/>
      <c r="H392" s="33"/>
      <c r="I392" s="85"/>
      <c r="J392" s="91"/>
    </row>
    <row r="393" spans="1:10" s="24" customFormat="1" ht="12.95" customHeight="1" x14ac:dyDescent="0.25">
      <c r="A393" s="28"/>
      <c r="B393" s="27"/>
      <c r="C393" s="97" t="s">
        <v>133</v>
      </c>
      <c r="D393" s="96" t="s">
        <v>68</v>
      </c>
      <c r="E393" s="87"/>
      <c r="F393" s="233">
        <v>1502.5666333333334</v>
      </c>
      <c r="G393" s="234"/>
      <c r="H393" s="33"/>
      <c r="I393" s="85"/>
      <c r="J393" s="91"/>
    </row>
    <row r="394" spans="1:10" s="24" customFormat="1" ht="5.25" customHeight="1" x14ac:dyDescent="0.25">
      <c r="A394" s="28"/>
      <c r="B394" s="27"/>
      <c r="C394" s="32"/>
      <c r="D394" s="83"/>
      <c r="E394" s="84"/>
      <c r="F394" s="85"/>
      <c r="G394" s="85"/>
      <c r="H394" s="33"/>
      <c r="I394" s="85"/>
      <c r="J394" s="33"/>
    </row>
    <row r="395" spans="1:10" s="24" customFormat="1" ht="12.95" customHeight="1" x14ac:dyDescent="0.25">
      <c r="A395" s="28"/>
      <c r="B395" s="27"/>
      <c r="C395" s="32"/>
      <c r="D395" s="93" t="s">
        <v>38</v>
      </c>
      <c r="E395" s="87"/>
      <c r="F395" s="233">
        <v>82346.786296617705</v>
      </c>
      <c r="G395" s="241"/>
      <c r="H395" s="33"/>
      <c r="I395" s="85"/>
      <c r="J395" s="90"/>
    </row>
    <row r="396" spans="1:10" s="24" customFormat="1" ht="12.95" customHeight="1" x14ac:dyDescent="0.25">
      <c r="A396" s="28"/>
      <c r="B396" s="27"/>
      <c r="C396" s="27"/>
      <c r="D396" s="94" t="s">
        <v>39</v>
      </c>
      <c r="E396" s="89">
        <v>0.28820000000000001</v>
      </c>
      <c r="F396" s="233">
        <v>23732.343810685223</v>
      </c>
      <c r="G396" s="241"/>
      <c r="H396" s="33"/>
      <c r="I396" s="85"/>
      <c r="J396" s="90"/>
    </row>
    <row r="397" spans="1:10" s="24" customFormat="1" ht="12.95" customHeight="1" x14ac:dyDescent="0.25">
      <c r="A397" s="28"/>
      <c r="B397" s="27"/>
      <c r="C397" s="27"/>
      <c r="D397" s="99" t="s">
        <v>139</v>
      </c>
      <c r="E397" s="88"/>
      <c r="F397" s="235">
        <v>106079.13010730293</v>
      </c>
      <c r="G397" s="244"/>
      <c r="H397" s="101"/>
      <c r="I397" s="102"/>
      <c r="J397" s="92"/>
    </row>
    <row r="398" spans="1:10" s="24" customFormat="1" ht="12.95" customHeight="1" x14ac:dyDescent="0.25">
      <c r="A398" s="28"/>
      <c r="B398" s="27"/>
      <c r="C398" s="27"/>
      <c r="D398" s="222" t="s">
        <v>140</v>
      </c>
      <c r="E398" s="27"/>
      <c r="F398" s="236">
        <v>1272949.5612876352</v>
      </c>
      <c r="G398" s="237"/>
      <c r="H398" s="101"/>
      <c r="I398" s="102"/>
      <c r="J398" s="92"/>
    </row>
    <row r="399" spans="1:10" s="24" customFormat="1" ht="12.95" customHeight="1" x14ac:dyDescent="0.25">
      <c r="A399" s="25"/>
      <c r="B399" s="51"/>
      <c r="C399" s="51"/>
      <c r="D399" s="113" t="s">
        <v>79</v>
      </c>
      <c r="E399" s="51"/>
      <c r="F399" s="242">
        <v>662.99456317064335</v>
      </c>
      <c r="G399" s="243"/>
      <c r="H399" s="51"/>
      <c r="I399" s="51"/>
      <c r="J399" s="51"/>
    </row>
    <row r="400" spans="1:10" ht="5.25" customHeight="1" x14ac:dyDescent="0.2">
      <c r="A400" s="20"/>
      <c r="B400" s="20"/>
      <c r="C400" s="20"/>
      <c r="D400" s="21"/>
      <c r="E400" s="21"/>
      <c r="F400" s="21"/>
      <c r="G400" s="22"/>
      <c r="H400" s="22"/>
      <c r="I400" s="23"/>
    </row>
    <row r="401" spans="1:10" s="24" customFormat="1" ht="12.95" customHeight="1" x14ac:dyDescent="0.25">
      <c r="A401" s="245"/>
      <c r="B401" s="246"/>
      <c r="C401" s="246"/>
      <c r="D401" s="247"/>
      <c r="E401" s="246"/>
      <c r="F401" s="246"/>
      <c r="G401" s="246"/>
      <c r="H401" s="246"/>
      <c r="I401" s="248"/>
      <c r="J401" s="246"/>
    </row>
    <row r="402" spans="1:10" s="24" customFormat="1" ht="12.95" customHeight="1" x14ac:dyDescent="0.25">
      <c r="A402" s="246"/>
      <c r="B402" s="246"/>
      <c r="C402" s="1254" t="s">
        <v>40</v>
      </c>
      <c r="D402" s="1254"/>
      <c r="E402" s="1254"/>
      <c r="F402" s="1254"/>
      <c r="G402" s="1254"/>
      <c r="H402" s="1254"/>
      <c r="I402" s="1254"/>
      <c r="J402" s="246"/>
    </row>
    <row r="403" spans="1:10" s="24" customFormat="1" ht="12.95" customHeight="1" x14ac:dyDescent="0.25">
      <c r="A403" s="246"/>
      <c r="B403" s="249"/>
      <c r="C403" s="36"/>
      <c r="D403" s="37"/>
      <c r="E403" s="38"/>
      <c r="F403" s="1264" t="s">
        <v>158</v>
      </c>
      <c r="G403" s="1265"/>
      <c r="H403" s="61"/>
      <c r="I403" s="150" t="s">
        <v>41</v>
      </c>
      <c r="J403" s="246"/>
    </row>
    <row r="404" spans="1:10" s="24" customFormat="1" ht="15" customHeight="1" x14ac:dyDescent="0.25">
      <c r="A404" s="246"/>
      <c r="B404" s="250"/>
      <c r="C404" s="40" t="s">
        <v>27</v>
      </c>
      <c r="D404" s="41" t="s">
        <v>42</v>
      </c>
      <c r="E404" s="42"/>
      <c r="F404" s="1244">
        <v>374851.35058986023</v>
      </c>
      <c r="G404" s="1245"/>
      <c r="H404" s="101"/>
      <c r="I404" s="151">
        <v>482883.50982985797</v>
      </c>
      <c r="J404" s="251"/>
    </row>
    <row r="405" spans="1:10" s="24" customFormat="1" ht="15" customHeight="1" x14ac:dyDescent="0.25">
      <c r="A405" s="246"/>
      <c r="B405" s="250"/>
      <c r="C405" s="32" t="s">
        <v>28</v>
      </c>
      <c r="D405" s="44" t="s">
        <v>42</v>
      </c>
      <c r="E405" s="45"/>
      <c r="F405" s="1242">
        <v>92679.390218039232</v>
      </c>
      <c r="G405" s="1243"/>
      <c r="H405" s="101"/>
      <c r="I405" s="152">
        <v>119389.59047887815</v>
      </c>
      <c r="J405" s="251"/>
    </row>
    <row r="406" spans="1:10" s="24" customFormat="1" ht="15" customHeight="1" x14ac:dyDescent="0.25">
      <c r="A406" s="246"/>
      <c r="B406" s="250"/>
      <c r="C406" s="40" t="s">
        <v>29</v>
      </c>
      <c r="D406" s="41" t="s">
        <v>42</v>
      </c>
      <c r="E406" s="42"/>
      <c r="F406" s="1244">
        <v>320439.19266600726</v>
      </c>
      <c r="G406" s="1245"/>
      <c r="H406" s="101"/>
      <c r="I406" s="151">
        <v>412789.76799235056</v>
      </c>
      <c r="J406" s="251"/>
    </row>
    <row r="407" spans="1:10" s="24" customFormat="1" ht="15" customHeight="1" x14ac:dyDescent="0.25">
      <c r="A407" s="246"/>
      <c r="B407" s="250"/>
      <c r="C407" s="32" t="s">
        <v>30</v>
      </c>
      <c r="D407" s="44" t="s">
        <v>42</v>
      </c>
      <c r="E407" s="45"/>
      <c r="F407" s="1242">
        <v>79501.183446310344</v>
      </c>
      <c r="G407" s="1243"/>
      <c r="H407" s="101"/>
      <c r="I407" s="152">
        <v>102413.42451553699</v>
      </c>
      <c r="J407" s="251"/>
    </row>
    <row r="408" spans="1:10" s="24" customFormat="1" ht="15" customHeight="1" x14ac:dyDescent="0.25">
      <c r="A408" s="246"/>
      <c r="B408" s="250"/>
      <c r="C408" s="40" t="s">
        <v>31</v>
      </c>
      <c r="D408" s="41" t="s">
        <v>42</v>
      </c>
      <c r="E408" s="42"/>
      <c r="F408" s="1244">
        <v>331716.44979177561</v>
      </c>
      <c r="G408" s="1245"/>
      <c r="H408" s="101"/>
      <c r="I408" s="151">
        <v>427317.13062176533</v>
      </c>
      <c r="J408" s="251"/>
    </row>
    <row r="409" spans="1:10" s="24" customFormat="1" ht="15" customHeight="1" x14ac:dyDescent="0.25">
      <c r="A409" s="246"/>
      <c r="B409" s="250"/>
      <c r="C409" s="32" t="s">
        <v>32</v>
      </c>
      <c r="D409" s="44" t="s">
        <v>42</v>
      </c>
      <c r="E409" s="45"/>
      <c r="F409" s="1242">
        <v>82346.786296617705</v>
      </c>
      <c r="G409" s="1243"/>
      <c r="H409" s="147"/>
      <c r="I409" s="153">
        <v>106079.13010730293</v>
      </c>
      <c r="J409" s="251"/>
    </row>
    <row r="410" spans="1:10" s="24" customFormat="1" ht="15" customHeight="1" x14ac:dyDescent="0.25">
      <c r="A410" s="246"/>
      <c r="B410" s="250"/>
      <c r="C410" s="46"/>
      <c r="D410" s="37"/>
      <c r="E410" s="47" t="s">
        <v>43</v>
      </c>
      <c r="F410" s="1236">
        <v>1281534.3500000001</v>
      </c>
      <c r="G410" s="1236"/>
      <c r="H410" s="101"/>
      <c r="I410" s="154"/>
      <c r="J410" s="246"/>
    </row>
    <row r="411" spans="1:10" s="24" customFormat="1" ht="15" customHeight="1" x14ac:dyDescent="0.25">
      <c r="A411" s="246"/>
      <c r="B411" s="249"/>
      <c r="C411" s="48" t="s">
        <v>44</v>
      </c>
      <c r="D411" s="49"/>
      <c r="E411" s="50">
        <v>0.28820000000000001</v>
      </c>
      <c r="F411" s="1237">
        <v>369338.19</v>
      </c>
      <c r="G411" s="1237"/>
      <c r="H411" s="147"/>
      <c r="I411" s="155"/>
      <c r="J411" s="246"/>
    </row>
    <row r="412" spans="1:10" s="24" customFormat="1" ht="15" customHeight="1" x14ac:dyDescent="0.25">
      <c r="A412" s="246"/>
      <c r="B412" s="249"/>
      <c r="C412" s="51"/>
      <c r="D412" s="52"/>
      <c r="E412" s="53" t="s">
        <v>45</v>
      </c>
      <c r="F412" s="1238">
        <v>1650872.54</v>
      </c>
      <c r="G412" s="1239"/>
      <c r="H412" s="146"/>
      <c r="I412" s="149">
        <v>1650872.5435456918</v>
      </c>
      <c r="J412" s="251"/>
    </row>
    <row r="413" spans="1:10" s="24" customFormat="1" ht="12.95" customHeight="1" x14ac:dyDescent="0.25">
      <c r="A413" s="246"/>
      <c r="B413" s="249"/>
      <c r="C413" s="51"/>
      <c r="D413" s="52"/>
      <c r="E413" s="54"/>
      <c r="F413" s="55"/>
      <c r="G413" s="56"/>
      <c r="H413" s="148"/>
      <c r="I413" s="57"/>
      <c r="J413" s="246"/>
    </row>
    <row r="414" spans="1:10" s="24" customFormat="1" ht="20.25" customHeight="1" x14ac:dyDescent="0.25">
      <c r="A414" s="252"/>
      <c r="B414" s="252"/>
      <c r="C414" s="227" t="s">
        <v>165</v>
      </c>
      <c r="D414" s="227"/>
      <c r="E414" s="58"/>
      <c r="F414" s="58"/>
      <c r="G414" s="1240">
        <v>1650872.54</v>
      </c>
      <c r="H414" s="1240"/>
      <c r="I414" s="225"/>
      <c r="J414" s="246"/>
    </row>
    <row r="415" spans="1:10" s="24" customFormat="1" ht="20.25" customHeight="1" x14ac:dyDescent="0.25">
      <c r="A415" s="252"/>
      <c r="B415" s="252"/>
      <c r="C415" s="228" t="s">
        <v>142</v>
      </c>
      <c r="D415" s="228"/>
      <c r="E415" s="223"/>
      <c r="F415" s="223"/>
      <c r="G415" s="1241">
        <v>19810470.48</v>
      </c>
      <c r="H415" s="1241"/>
      <c r="I415" s="226"/>
      <c r="J415" s="246"/>
    </row>
    <row r="416" spans="1:10" s="24" customFormat="1" x14ac:dyDescent="0.25">
      <c r="D416" s="29"/>
      <c r="G416" s="59"/>
      <c r="H416" s="59"/>
    </row>
    <row r="417" spans="6:6" x14ac:dyDescent="0.2">
      <c r="F417" s="60"/>
    </row>
  </sheetData>
  <mergeCells count="95">
    <mergeCell ref="F67:G67"/>
    <mergeCell ref="A9:J9"/>
    <mergeCell ref="D5:H5"/>
    <mergeCell ref="D6:H6"/>
    <mergeCell ref="D7:H7"/>
    <mergeCell ref="C11:J11"/>
    <mergeCell ref="E13:I13"/>
    <mergeCell ref="E14:I14"/>
    <mergeCell ref="F63:G63"/>
    <mergeCell ref="F64:G64"/>
    <mergeCell ref="F65:G65"/>
    <mergeCell ref="F66:G66"/>
    <mergeCell ref="F128:G128"/>
    <mergeCell ref="F68:G68"/>
    <mergeCell ref="F69:G69"/>
    <mergeCell ref="F71:G71"/>
    <mergeCell ref="F72:G72"/>
    <mergeCell ref="F73:G73"/>
    <mergeCell ref="F74:G74"/>
    <mergeCell ref="F75:G75"/>
    <mergeCell ref="C77:J77"/>
    <mergeCell ref="E79:I79"/>
    <mergeCell ref="E80:I80"/>
    <mergeCell ref="F127:G127"/>
    <mergeCell ref="E143:I143"/>
    <mergeCell ref="F129:G129"/>
    <mergeCell ref="F132:G132"/>
    <mergeCell ref="F130:G130"/>
    <mergeCell ref="F131:G131"/>
    <mergeCell ref="F133:G133"/>
    <mergeCell ref="F135:G135"/>
    <mergeCell ref="F136:G136"/>
    <mergeCell ref="F137:G137"/>
    <mergeCell ref="F138:G138"/>
    <mergeCell ref="F139:G139"/>
    <mergeCell ref="C141:J141"/>
    <mergeCell ref="F202:G202"/>
    <mergeCell ref="E144:I144"/>
    <mergeCell ref="F191:G191"/>
    <mergeCell ref="F192:G192"/>
    <mergeCell ref="F193:G193"/>
    <mergeCell ref="F194:G194"/>
    <mergeCell ref="F195:G195"/>
    <mergeCell ref="F196:G196"/>
    <mergeCell ref="F197:G197"/>
    <mergeCell ref="F199:G199"/>
    <mergeCell ref="F200:G200"/>
    <mergeCell ref="F201:G201"/>
    <mergeCell ref="F263:G263"/>
    <mergeCell ref="F203:G203"/>
    <mergeCell ref="C205:J205"/>
    <mergeCell ref="E207:I207"/>
    <mergeCell ref="E208:I208"/>
    <mergeCell ref="F255:G255"/>
    <mergeCell ref="F256:G256"/>
    <mergeCell ref="F257:G257"/>
    <mergeCell ref="F258:G258"/>
    <mergeCell ref="F259:G259"/>
    <mergeCell ref="F260:G260"/>
    <mergeCell ref="F261:G261"/>
    <mergeCell ref="F325:G325"/>
    <mergeCell ref="F264:G264"/>
    <mergeCell ref="F265:G265"/>
    <mergeCell ref="F266:G266"/>
    <mergeCell ref="F267:G267"/>
    <mergeCell ref="C269:J269"/>
    <mergeCell ref="E271:I271"/>
    <mergeCell ref="E272:I272"/>
    <mergeCell ref="F321:G321"/>
    <mergeCell ref="F322:G322"/>
    <mergeCell ref="F323:G323"/>
    <mergeCell ref="F324:G324"/>
    <mergeCell ref="F404:G404"/>
    <mergeCell ref="F403:G403"/>
    <mergeCell ref="F326:G326"/>
    <mergeCell ref="F327:G327"/>
    <mergeCell ref="F329:G329"/>
    <mergeCell ref="F330:G330"/>
    <mergeCell ref="F331:G331"/>
    <mergeCell ref="F332:G332"/>
    <mergeCell ref="F333:G333"/>
    <mergeCell ref="C335:J335"/>
    <mergeCell ref="F387:G387"/>
    <mergeCell ref="F388:G388"/>
    <mergeCell ref="C402:I402"/>
    <mergeCell ref="F411:G411"/>
    <mergeCell ref="F412:G412"/>
    <mergeCell ref="G414:H414"/>
    <mergeCell ref="G415:H415"/>
    <mergeCell ref="F405:G405"/>
    <mergeCell ref="F406:G406"/>
    <mergeCell ref="F407:G407"/>
    <mergeCell ref="F408:G408"/>
    <mergeCell ref="F409:G409"/>
    <mergeCell ref="F410:G410"/>
  </mergeCells>
  <dataValidations count="1">
    <dataValidation type="list" allowBlank="1" showInputMessage="1" showErrorMessage="1" sqref="J5">
      <formula1>#REF!</formula1>
    </dataValidation>
  </dataValidations>
  <printOptions horizontalCentered="1"/>
  <pageMargins left="0" right="0" top="0.39370078740157483" bottom="0.39370078740157483" header="0.31496062992125984" footer="0.31496062992125984"/>
  <pageSetup paperSize="9" scale="60" orientation="portrait" blackAndWhite="1" r:id="rId1"/>
  <rowBreaks count="4" manualBreakCount="4">
    <brk id="140" max="9" man="1"/>
    <brk id="204" max="9" man="1"/>
    <brk id="268" max="9" man="1"/>
    <brk id="399"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7</vt:i4>
      </vt:variant>
    </vt:vector>
  </HeadingPairs>
  <TitlesOfParts>
    <vt:vector size="12" baseType="lpstr">
      <vt:lpstr>COMP EQUIP LOTE 01 E 02</vt:lpstr>
      <vt:lpstr>COMP EQUIP LOTE 03, 04, 05, 06</vt:lpstr>
      <vt:lpstr>CRONOGRAMA COM E SEM</vt:lpstr>
      <vt:lpstr>SEM DESONERAÇÃO</vt:lpstr>
      <vt:lpstr>COM DESONERAÇÃO</vt:lpstr>
      <vt:lpstr>'COM DESONERAÇÃO'!Area_de_impressao</vt:lpstr>
      <vt:lpstr>'COMP EQUIP LOTE 01 E 02'!Area_de_impressao</vt:lpstr>
      <vt:lpstr>'COMP EQUIP LOTE 03, 04, 05, 06'!Area_de_impressao</vt:lpstr>
      <vt:lpstr>'CRONOGRAMA COM E SEM'!Area_de_impressao</vt:lpstr>
      <vt:lpstr>'SEM DESONERAÇÃO'!Area_de_impressao</vt:lpstr>
      <vt:lpstr>'COM DESONERAÇÃO'!Titulos_de_impressao</vt:lpstr>
      <vt:lpstr>'SEM DESONERAÇÃO'!Titulos_de_impressao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Alexsander de Oliveira Barbosa</dc:creator>
  <cp:lastModifiedBy>Alexsander de Oliveira Barbosa</cp:lastModifiedBy>
  <cp:lastPrinted>2023-05-17T18:16:36Z</cp:lastPrinted>
  <dcterms:created xsi:type="dcterms:W3CDTF">2023-01-14T23:14:56Z</dcterms:created>
  <dcterms:modified xsi:type="dcterms:W3CDTF">2023-05-17T20:54:46Z</dcterms:modified>
</cp:coreProperties>
</file>