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20610" yWindow="-120" windowWidth="20730" windowHeight="11160" tabRatio="933" activeTab="8"/>
  </bookViews>
  <sheets>
    <sheet name="capa" sheetId="31" r:id="rId1"/>
    <sheet name="ESTIMATIVA DE PREÇOS" sheetId="37" r:id="rId2"/>
    <sheet name="RESUMO DAS ATIVIDADES" sheetId="38" r:id="rId3"/>
    <sheet name="CRONOGRAMA FF" sheetId="39" r:id="rId4"/>
    <sheet name="CURVA ABC" sheetId="30" r:id="rId5"/>
    <sheet name="CAPA MEMÓRIA" sheetId="70" r:id="rId6"/>
    <sheet name="CCU - ADM LOCAL" sheetId="77" r:id="rId7"/>
    <sheet name="QUANTIDADE SGPU" sheetId="85" r:id="rId8"/>
    <sheet name="MEMÓRIA DESCRITIVA" sheetId="86" r:id="rId9"/>
  </sheets>
  <definedNames>
    <definedName name="_xlnm._FilterDatabase" localSheetId="4" hidden="1">'CURVA ABC'!$A$9:$J$24</definedName>
    <definedName name="_xlnm._FilterDatabase" localSheetId="1" hidden="1">'ESTIMATIVA DE PREÇOS'!$A$11:$F$52</definedName>
    <definedName name="_xlnm._FilterDatabase" localSheetId="8" hidden="1">'MEMÓRIA DESCRITIVA'!$A$11:$C$49</definedName>
    <definedName name="_xlnm.Print_Area" localSheetId="0">capa!$A$1:$K$36</definedName>
    <definedName name="_xlnm.Print_Area" localSheetId="6">'CCU - ADM LOCAL'!$A$1:$G$22</definedName>
    <definedName name="_xlnm.Print_Area" localSheetId="3">'CRONOGRAMA FF'!$A$1:$AN$121</definedName>
    <definedName name="_xlnm.Print_Area" localSheetId="4">'CURVA ABC'!$A$1:$J$33</definedName>
    <definedName name="_xlnm.Print_Area" localSheetId="1">'ESTIMATIVA DE PREÇOS'!$A$1:$F$54</definedName>
    <definedName name="_xlnm.Print_Area" localSheetId="8">'MEMÓRIA DESCRITIVA'!$A$1:$D$81</definedName>
    <definedName name="_xlnm.Print_Area" localSheetId="7">'QUANTIDADE SGPU'!$A$1:$F$37</definedName>
    <definedName name="_xlnm.Print_Area" localSheetId="2">'RESUMO DAS ATIVIDADES'!$B$1:$E$17</definedName>
    <definedName name="_xlnm.Print_Titles" localSheetId="6">'CCU - ADM LOCAL'!$1:$6</definedName>
    <definedName name="_xlnm.Print_Titles" localSheetId="3">'CRONOGRAMA FF'!$1:$9</definedName>
    <definedName name="_xlnm.Print_Titles" localSheetId="4">'CURVA ABC'!$1:$9</definedName>
    <definedName name="_xlnm.Print_Titles" localSheetId="1">'ESTIMATIVA DE PREÇOS'!$1:$7</definedName>
    <definedName name="_xlnm.Print_Titles" localSheetId="8">'MEMÓRIA DESCRITIVA'!$1:$7</definedName>
    <definedName name="_xlnm.Print_Titles" localSheetId="7">'QUANTIDADE SGPU'!$1:$6</definedName>
    <definedName name="_xlnm.Print_Titles" localSheetId="2">'RESUMO DAS ATIVIDADES'!$B:$C,'RESUMO DAS ATIVIDADES'!$1:$7</definedName>
  </definedNames>
  <calcPr calcId="125725"/>
</workbook>
</file>

<file path=xl/sharedStrings.xml><?xml version="1.0" encoding="utf-8"?>
<sst xmlns="http://schemas.openxmlformats.org/spreadsheetml/2006/main" count="406" uniqueCount="182">
  <si>
    <t>UNIDADE</t>
  </si>
  <si>
    <t>QUANTIDADE</t>
  </si>
  <si>
    <t>CUSTO TOTAL</t>
  </si>
  <si>
    <t>GRUPO 01</t>
  </si>
  <si>
    <t>GRUPO 02</t>
  </si>
  <si>
    <t>GRUPO 03</t>
  </si>
  <si>
    <t>TOTAL DO GRUPO</t>
  </si>
  <si>
    <t>CIMENTO ASFÁLTICO DE PETRÓLEO - CAP 30/45</t>
  </si>
  <si>
    <t>DMT NOVACAP/OBRA</t>
  </si>
  <si>
    <t>CUSTO UNITÁRIO</t>
  </si>
  <si>
    <t>km</t>
  </si>
  <si>
    <t>FRESAGEM</t>
  </si>
  <si>
    <t>BOTA FORA DE MATERIAL FRESADO</t>
  </si>
  <si>
    <t>DESCRIÇÃO</t>
  </si>
  <si>
    <t>CÓDIGO</t>
  </si>
  <si>
    <t>DENSIDADE CAUQ</t>
  </si>
  <si>
    <t>ASFÁLTO DILUIDO DE PETRÓLEO CM-30</t>
  </si>
  <si>
    <t>EMULSÃO ASFÁLTICA CATIÔNICA RR2C</t>
  </si>
  <si>
    <t>m2</t>
  </si>
  <si>
    <t>und</t>
  </si>
  <si>
    <t>m3</t>
  </si>
  <si>
    <t>ENGENHEIRO CIVIL DE OBRA JUNIOR COM ENCARGOS COMPLEMENTARES</t>
  </si>
  <si>
    <t>ENCARREGADO GERAL DE OBRAS COM ENCARGOS COMPLEMENTARES</t>
  </si>
  <si>
    <t>6496 - ART</t>
  </si>
  <si>
    <t>ADMINISTRAÇÃO LOCAL</t>
  </si>
  <si>
    <t>und.</t>
  </si>
  <si>
    <t>t/m3</t>
  </si>
  <si>
    <t>cm</t>
  </si>
  <si>
    <t>ESTIMATIVA DE PREÇOS</t>
  </si>
  <si>
    <t>PINTURA DE LIGAÇÃO</t>
  </si>
  <si>
    <t>BDI</t>
  </si>
  <si>
    <t>BDI referente ao total parcial da estimativa, exceto os materiais betuminosos</t>
  </si>
  <si>
    <t>MATERIAIS BETUMINOSOS</t>
  </si>
  <si>
    <t>TOTAL</t>
  </si>
  <si>
    <t>CURVA ABC</t>
  </si>
  <si>
    <t>ITEM</t>
  </si>
  <si>
    <t>DESCRIÇÃO DO ITEM</t>
  </si>
  <si>
    <t>CUSTO UNI</t>
  </si>
  <si>
    <t>%</t>
  </si>
  <si>
    <t>% ACUMULADA</t>
  </si>
  <si>
    <t>CLASSIFICAÇÃO</t>
  </si>
  <si>
    <t>RESUMO</t>
  </si>
  <si>
    <t>CATEGORIA</t>
  </si>
  <si>
    <t>PERCENTUAL</t>
  </si>
  <si>
    <t>QUANTIDADE DE ITENS</t>
  </si>
  <si>
    <t>VALOR</t>
  </si>
  <si>
    <t>ACUMULADO</t>
  </si>
  <si>
    <t>A</t>
  </si>
  <si>
    <t>B</t>
  </si>
  <si>
    <t>C</t>
  </si>
  <si>
    <t>GOVERNO DO DISTRITO FEDERAL</t>
  </si>
  <si>
    <t>COMPANHIA URBANIZADORA DA NOVA CAPITAL DO BRASIL - NOVACAP</t>
  </si>
  <si>
    <t>DIRETORIA DE URBANIZAÇÃO</t>
  </si>
  <si>
    <t>DADOS DA OBRA</t>
  </si>
  <si>
    <t>RESPONSÁVEL TECNICO DO ORÇAMENTO:</t>
  </si>
  <si>
    <t>FABIO ROSSIGNOLI MARQUES</t>
  </si>
  <si>
    <t>CREA: 83382/D-MG</t>
  </si>
  <si>
    <t>VALOR DA OBRA:</t>
  </si>
  <si>
    <t>ATUALIZAÇÃO</t>
  </si>
  <si>
    <t>DATA</t>
  </si>
  <si>
    <t>Conforme o detalhamento do serviço 96402 do SINAPI, o consumo de emulsão é de 0,45 kg/m2</t>
  </si>
  <si>
    <t>M2</t>
  </si>
  <si>
    <t>R$/m2</t>
  </si>
  <si>
    <t>RESUMO DAS ATIVIDADES</t>
  </si>
  <si>
    <t>MÊS 1</t>
  </si>
  <si>
    <t>MÊS 2</t>
  </si>
  <si>
    <t>MÊS 3</t>
  </si>
  <si>
    <t>MÊS 4</t>
  </si>
  <si>
    <t>MÊS 5</t>
  </si>
  <si>
    <t>MÊS 6</t>
  </si>
  <si>
    <t>TOTAL COM BDI</t>
  </si>
  <si>
    <t>CONFERÊNCIA</t>
  </si>
  <si>
    <t>Desembolso Mensal</t>
  </si>
  <si>
    <t>Porcentagem Parcial</t>
  </si>
  <si>
    <t>Desembolso Mensal Acumulado</t>
  </si>
  <si>
    <t>Porcentagem Acumulada</t>
  </si>
  <si>
    <t>CRONOGRAMA FÍFICO FINANCEIRO</t>
  </si>
  <si>
    <t>Para 2020</t>
  </si>
  <si>
    <t>Para 2021</t>
  </si>
  <si>
    <t>Para 2022</t>
  </si>
  <si>
    <t>Para 2023</t>
  </si>
  <si>
    <t>Total</t>
  </si>
  <si>
    <t>M3</t>
  </si>
  <si>
    <t>MEMÓRIA DE CÁLCULO</t>
  </si>
  <si>
    <t>TOTAL DOS MATERIAIS BETUMINOSOS</t>
  </si>
  <si>
    <t>TOTAL DO LOTE</t>
  </si>
  <si>
    <t>T</t>
  </si>
  <si>
    <t>MES</t>
  </si>
  <si>
    <t>M</t>
  </si>
  <si>
    <t>TXKM</t>
  </si>
  <si>
    <t>M3XKM</t>
  </si>
  <si>
    <t>EXECUÇÃO DE PINTURA DE LIGAÇÃO COM EMULSÃO ASFÁLTICA RR-2C. AF_11/2019 (EXCLUSIVE PRODUTO BETUMINOSO)</t>
  </si>
  <si>
    <t>APONTADOR OU APROPRIADOR COM ENCARGOS COMPLEMENTARES</t>
  </si>
  <si>
    <t>Por orientação da DIATEC/NOVACAP o RR - 1C, foi substituído pelo RR - 2C</t>
  </si>
  <si>
    <t>VALOR TOTAL DO LOTE</t>
  </si>
  <si>
    <t>AUXILIAR DE ESCRITORIO COM ENCARGOS COMPLEMENTARES</t>
  </si>
  <si>
    <t>Conforme o detalhamento do serviço 4011480 do DNIT, a densidade do material fresado é de 2,4 t/m3 x DMT NOVACAP OBRA</t>
  </si>
  <si>
    <t>96402M/SINAPI</t>
  </si>
  <si>
    <t>A quantidade carregada x a distância média de transporte NOVACAP OBRA</t>
  </si>
  <si>
    <t>Área de Fresagem Descontínua</t>
  </si>
  <si>
    <t>PROTEÇÃO DE CANTEIRO DE OBRA EM ÁREAS PÚBLICAS, COMPREENDENDO TELA PLÁSTICA, ESTRUTURA DE MADEIRA A CADA 3M DE DISTÂNCIA COM BASE DE CONCRETO, UTILIZAÇÃO 2 VEZES.</t>
  </si>
  <si>
    <t>ENCARREGADO DE PAVIMENTAÇÃO</t>
  </si>
  <si>
    <t>MEMÓRIA DE CÁLCULO E APONTAMENTOS</t>
  </si>
  <si>
    <t>SINALIZAÇÃO COM FITA FIXADA EM CONE PLÁSTICO, INCLUINDO CONE. AF_11/2017</t>
  </si>
  <si>
    <t>TRANSPORTE COM CAMINHÃO BASCULANTE DE 10 M³, EM VIA URBANA PAVIMENTADA, DMT ATÉ 30 KM (UNIDADE: M3XKM). AF_07/2020</t>
  </si>
  <si>
    <t>TRANSPORTE COM CAMINHÃO BASCULANTE DE 10 M³, EM VIA URBANA PAVIMENTADA, ADICIONAL PARA DMT EXCEDENTE A 30 KM (UNIDADE: M3XKM). AF_07/2020</t>
  </si>
  <si>
    <t>TRANSPORTE COM CAMINHÃO BASCULANTE DE 10 M³, EM VIA URBANA PAVIMENTADA, ADICIONAL PARA DMT EXCEDENTE A 30 KM (UNIDADE: TXKM). AF_07/2020</t>
  </si>
  <si>
    <t>TRANSPORTE COM CAMINHÃO BASCULANTE DE 10 M³, EM VIA URBANA PAVIMENTADA, DMT ATÉ 30 KM (UNIDADE: TXKM). AF_07/2020</t>
  </si>
  <si>
    <t>TRANSPORTE COM CAMINHÃO TANQUE DE TRANSPORTE DE MATERIAL ASFÁLTICO DE 30000 L, EM VIA URBANA PAVIMENTADA, DMT ATÉ 30KM (UNIDADE: TXKM). AF_07/2020</t>
  </si>
  <si>
    <t>TRANSPORTE COM CAMINHÃO TANQUE DE TRANSPORTE DE MATERIAL ASFÁLTICO DE 30000 L, EM VIA URBANA PAVIMENTADA, ADICIONAL PARA DMT EXCEDENTE A 30 KM (UNIDADE: TXKM). AF_07/2020</t>
  </si>
  <si>
    <t xml:space="preserve">MES   </t>
  </si>
  <si>
    <t>LOCACAO DE CONTAINER 2,30  X  6,00 M, ALT. 2,50 M, COM 1 SANITARIO, PARA ESCRITORIO, COMPLETO, SEM DIVISORIAS INTERNAS</t>
  </si>
  <si>
    <t>CCU- ADMINISTRAÇÃO LOCAL</t>
  </si>
  <si>
    <t>% da Adm Local, com relação ao valor da obra</t>
  </si>
  <si>
    <t>ADM 022021</t>
  </si>
  <si>
    <t>Administração Local (expessífica para o Lote)</t>
  </si>
  <si>
    <t>Valor da obra, com o BDI</t>
  </si>
  <si>
    <t>Valor da ADM LOCAL com BDI</t>
  </si>
  <si>
    <t>Valor da ADM Local sem BDI</t>
  </si>
  <si>
    <t>% da Adm Local, com relação ao valor da obra (com o BDI)</t>
  </si>
  <si>
    <t>5213417M/SICRO</t>
  </si>
  <si>
    <t>FRESAGEM DESCONTÍNUA COM RECOMPOSIÇÃO DA CAPA</t>
  </si>
  <si>
    <t>ESPESSURA ESTIMADA DA FRESAGEM</t>
  </si>
  <si>
    <t>ESPESSURA ESTIMADA DE RECOLOCAÇÃO DE CAPA ASFÁLTICA</t>
  </si>
  <si>
    <t>Igual a área de fresagem descontínua x 10 cm</t>
  </si>
  <si>
    <t>(Em 6 mêses)</t>
  </si>
  <si>
    <t>Um profissional pelo período da obra (por R.A)</t>
  </si>
  <si>
    <t>Estimado uma ART por R.A</t>
  </si>
  <si>
    <t>Seis mêses x Quantidade de R.A</t>
  </si>
  <si>
    <t>Quantidade de R.A no lote</t>
  </si>
  <si>
    <t>Estimado 6 placas de 0,60 x 1,20 m2, para cada R.A</t>
  </si>
  <si>
    <t>Um profissional pelo período da obra (por lote)</t>
  </si>
  <si>
    <t>ANP CM 30 -           MAR 2021</t>
  </si>
  <si>
    <t>ANP -                         RR 2C MAR 2021</t>
  </si>
  <si>
    <t>ANP -                         CAP 30/45 MAR 2021</t>
  </si>
  <si>
    <t>CONFECÇÃO DE PLACA EM AÇO Nº 16 GALVANIZADO, COM PELÍCULA RETRORREFLETIVA TIPO I + III</t>
  </si>
  <si>
    <t>AD24.05.0500M (/)                                               AD25.05.0500M (/)                                                          SCO-RIO</t>
  </si>
  <si>
    <t>ADM LOCAL</t>
  </si>
  <si>
    <t>Transporte excedente a 30 km</t>
  </si>
  <si>
    <t>00</t>
  </si>
  <si>
    <t>ÁREA DE SEGMENTOS DE PISTA DO LOTE</t>
  </si>
  <si>
    <t>OBJETO: REPARO LOCALIZADO EM PAVIMENTO ASFÁLTICO</t>
  </si>
  <si>
    <t>VALOR (COM BDI)</t>
  </si>
  <si>
    <t>GRUPO</t>
  </si>
  <si>
    <t>GRUPO 1</t>
  </si>
  <si>
    <t>GRUPO 2</t>
  </si>
  <si>
    <t>GRUPO 3</t>
  </si>
  <si>
    <t>Valor total da estimativa de preços SEM BDI</t>
  </si>
  <si>
    <t>APLICAÇÃO DE C.A.U.Q</t>
  </si>
  <si>
    <t>SINALIZACAO DE SEGURANÇA</t>
  </si>
  <si>
    <t>QUANTIDADE SGPU</t>
  </si>
  <si>
    <t>ÁREA DE REMENDO (PARA O LOTE)</t>
  </si>
  <si>
    <t>DMT NOVACAP ATÉ A OBRA (PARA O LOTE)</t>
  </si>
  <si>
    <t>PROPORÇÃO DA FRESAGEN DESCONTÍNUA</t>
  </si>
  <si>
    <t>Estes quantitativos foram estimados, devendo ser aferidos de acordo com o efetivamente executado.</t>
  </si>
  <si>
    <t>Estimado igual a 10% da área de fresagem, devendo ser aferido de acordo com a necessidade da obra.</t>
  </si>
  <si>
    <t>Estimado igual a 5% da área de fresagem, devendo ser aferido de acordo com a necessidade da obra.</t>
  </si>
  <si>
    <t>Conforme a média das DMT entre as R.A. que compreendem o lote.</t>
  </si>
  <si>
    <t>Administração Local (específica para o Lote)</t>
  </si>
  <si>
    <t>INTERESSADO: PROCESSO 00112-00012738/2021-12</t>
  </si>
  <si>
    <t xml:space="preserve">               ADMINISTRAÇÃO LOCAL</t>
  </si>
  <si>
    <t>Igual a área de fresagem descontínua, conforme SINAPI - CADERNOS TÉCNICOS DE COMPOSIÇÕES PARA Aterros, Bases, Sub bases e Imprimações ITEM 4. CRITÉRIOS PARA QUANTIFICAÇÃO DOS SERVIÇOS: - Utilizar a área geométrica, em metros quadrados, de superfície a receber a pintura de ligação.</t>
  </si>
  <si>
    <t>da área do segmento de pista</t>
  </si>
  <si>
    <t>da  Área a recuperar x 10 cm de espessura</t>
  </si>
  <si>
    <t>% da  Área a recuperar x 10 cm de espessura</t>
  </si>
  <si>
    <t>4915705M/SICRO</t>
  </si>
  <si>
    <t>01</t>
  </si>
  <si>
    <t>02</t>
  </si>
  <si>
    <t>Correção de defeitos por fresagem descontínua do revestimento asfáltico</t>
  </si>
  <si>
    <t>4915703M/SICRO</t>
  </si>
  <si>
    <t>Correção de defeitos com mistura betuminosa</t>
  </si>
  <si>
    <t>6416078M/SICRO</t>
  </si>
  <si>
    <t>USINAGEM DE CONCRETO ASFÁLTICO - FAIXA C - AREIA E BRITA COMERCIAIS  (EXCLUSIVE MATERIAL BETUMINOSO)</t>
  </si>
  <si>
    <t>Ovolume de massa asfáltica x a distância média de transporte NOVACAP OBRA</t>
  </si>
  <si>
    <t>USINAGEM DE CONCRETO ASFÁLTICO - Conforme o Cód SICRO 4915703 SICRO, a massa asfáltica tem densidade de 2,4 t/m3</t>
  </si>
  <si>
    <t>Conforme o Cód SICRO 4915703 SICRO, a massa asfáltica tem densidade de 2,4 t/m3; O consumo de CAP 30/45, nos traços do C.A.U.Q da NOVACAP é de 0,056 t/t de massa</t>
  </si>
  <si>
    <t>ANP -                         CAP 30/45 JUN 2021</t>
  </si>
  <si>
    <t>ANP -                         RR 2C MAI 2021</t>
  </si>
  <si>
    <t>TABELA DE REFERÊNCIA - SINAPI - ABRIL - 2021</t>
  </si>
  <si>
    <t>SEM  DESONERAÇÃO</t>
  </si>
  <si>
    <t>Tabela A - ART de Obra ou Serviço (Para contratos acima de R$15.000,00)</t>
  </si>
  <si>
    <t>LOTE 2 - Lago Sul; São Sebastião e Jardim Botânico</t>
  </si>
</sst>
</file>

<file path=xl/styles.xml><?xml version="1.0" encoding="utf-8"?>
<styleSheet xmlns="http://schemas.openxmlformats.org/spreadsheetml/2006/main">
  <numFmts count="5">
    <numFmt numFmtId="43" formatCode="_-* #,##0.00_-;\-* #,##0.00_-;_-* &quot;-&quot;??_-;_-@_-"/>
    <numFmt numFmtId="165" formatCode="&quot;R$&quot;#,##0.00"/>
    <numFmt numFmtId="166" formatCode="_-* #,##0.000_-;\-* #,##0.000_-;_-* &quot;-&quot;??_-;_-@_-"/>
    <numFmt numFmtId="167" formatCode="0.0%"/>
    <numFmt numFmtId="168" formatCode="0.000%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0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2" borderId="2" xfId="0" applyFill="1" applyBorder="1" applyAlignment="1">
      <alignment vertical="center" wrapText="1"/>
    </xf>
    <xf numFmtId="0" fontId="0" fillId="2" borderId="3" xfId="0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43" fontId="0" fillId="0" borderId="0" xfId="1" applyFont="1" applyAlignment="1">
      <alignment vertical="center" wrapText="1"/>
    </xf>
    <xf numFmtId="166" fontId="0" fillId="2" borderId="0" xfId="1" applyNumberFormat="1" applyFont="1" applyFill="1" applyAlignment="1">
      <alignment vertical="center" wrapText="1"/>
    </xf>
    <xf numFmtId="0" fontId="0" fillId="0" borderId="1" xfId="0" applyBorder="1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3" fontId="0" fillId="0" borderId="1" xfId="1" applyFont="1" applyBorder="1" applyAlignment="1">
      <alignment vertical="center" wrapText="1"/>
    </xf>
    <xf numFmtId="166" fontId="0" fillId="0" borderId="1" xfId="1" applyNumberFormat="1" applyFont="1" applyBorder="1" applyAlignment="1">
      <alignment vertical="center" wrapText="1"/>
    </xf>
    <xf numFmtId="43" fontId="2" fillId="2" borderId="3" xfId="1" applyFont="1" applyFill="1" applyBorder="1" applyAlignment="1">
      <alignment vertical="center" wrapText="1"/>
    </xf>
    <xf numFmtId="43" fontId="2" fillId="2" borderId="4" xfId="1" applyFont="1" applyFill="1" applyBorder="1" applyAlignment="1">
      <alignment vertical="center" wrapText="1"/>
    </xf>
    <xf numFmtId="43" fontId="0" fillId="2" borderId="3" xfId="1" applyFont="1" applyFill="1" applyBorder="1" applyAlignment="1">
      <alignment vertical="center" wrapText="1"/>
    </xf>
    <xf numFmtId="43" fontId="0" fillId="2" borderId="4" xfId="1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3" fontId="0" fillId="2" borderId="1" xfId="1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3" fontId="2" fillId="0" borderId="1" xfId="1" applyFont="1" applyBorder="1" applyAlignment="1">
      <alignment horizontal="center" vertical="center" wrapText="1"/>
    </xf>
    <xf numFmtId="10" fontId="0" fillId="0" borderId="1" xfId="2" applyNumberFormat="1" applyFont="1" applyBorder="1" applyAlignment="1">
      <alignment vertical="center" wrapText="1"/>
    </xf>
    <xf numFmtId="43" fontId="0" fillId="0" borderId="3" xfId="1" applyFont="1" applyBorder="1" applyAlignment="1">
      <alignment vertical="center" wrapText="1"/>
    </xf>
    <xf numFmtId="43" fontId="0" fillId="0" borderId="4" xfId="1" applyFont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3" fontId="2" fillId="2" borderId="3" xfId="1" applyFont="1" applyFill="1" applyBorder="1" applyAlignment="1">
      <alignment horizontal="center" vertical="center" wrapText="1"/>
    </xf>
    <xf numFmtId="43" fontId="2" fillId="2" borderId="4" xfId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43" fontId="2" fillId="2" borderId="7" xfId="1" applyFont="1" applyFill="1" applyBorder="1" applyAlignment="1">
      <alignment vertical="center" wrapText="1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43" fontId="0" fillId="0" borderId="1" xfId="1" applyFont="1" applyBorder="1"/>
    <xf numFmtId="0" fontId="2" fillId="0" borderId="0" xfId="0" applyFont="1" applyAlignment="1">
      <alignment horizontal="center"/>
    </xf>
    <xf numFmtId="9" fontId="0" fillId="0" borderId="1" xfId="2" applyFont="1" applyBorder="1"/>
    <xf numFmtId="43" fontId="0" fillId="0" borderId="0" xfId="1" applyFont="1"/>
    <xf numFmtId="167" fontId="0" fillId="0" borderId="1" xfId="2" applyNumberFormat="1" applyFont="1" applyBorder="1"/>
    <xf numFmtId="10" fontId="0" fillId="0" borderId="1" xfId="2" applyNumberFormat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0" fillId="0" borderId="1" xfId="0" applyBorder="1" applyAlignment="1"/>
    <xf numFmtId="0" fontId="2" fillId="0" borderId="1" xfId="0" applyFont="1" applyBorder="1" applyAlignment="1">
      <alignment horizontal="center"/>
    </xf>
    <xf numFmtId="43" fontId="0" fillId="0" borderId="1" xfId="1" applyFont="1" applyBorder="1" applyAlignment="1"/>
    <xf numFmtId="9" fontId="0" fillId="0" borderId="1" xfId="2" applyFont="1" applyBorder="1" applyAlignment="1"/>
    <xf numFmtId="167" fontId="0" fillId="0" borderId="1" xfId="2" applyNumberFormat="1" applyFont="1" applyBorder="1" applyAlignment="1"/>
    <xf numFmtId="166" fontId="0" fillId="0" borderId="1" xfId="1" applyNumberFormat="1" applyFont="1" applyBorder="1" applyAlignment="1"/>
    <xf numFmtId="0" fontId="0" fillId="2" borderId="1" xfId="0" applyFill="1" applyBorder="1" applyAlignment="1"/>
    <xf numFmtId="167" fontId="0" fillId="2" borderId="1" xfId="2" applyNumberFormat="1" applyFont="1" applyFill="1" applyBorder="1" applyAlignment="1"/>
    <xf numFmtId="43" fontId="0" fillId="2" borderId="1" xfId="1" applyFont="1" applyFill="1" applyBorder="1" applyAlignment="1"/>
    <xf numFmtId="0" fontId="0" fillId="2" borderId="1" xfId="0" applyFill="1" applyBorder="1"/>
    <xf numFmtId="43" fontId="0" fillId="2" borderId="1" xfId="1" applyFont="1" applyFill="1" applyBorder="1"/>
    <xf numFmtId="9" fontId="0" fillId="0" borderId="4" xfId="2" applyFont="1" applyBorder="1"/>
    <xf numFmtId="0" fontId="0" fillId="2" borderId="5" xfId="0" applyFill="1" applyBorder="1"/>
    <xf numFmtId="168" fontId="0" fillId="0" borderId="1" xfId="2" applyNumberFormat="1" applyFont="1" applyBorder="1" applyAlignment="1">
      <alignment vertical="center" wrapText="1"/>
    </xf>
    <xf numFmtId="43" fontId="0" fillId="0" borderId="1" xfId="1" applyFont="1" applyBorder="1"/>
    <xf numFmtId="0" fontId="2" fillId="0" borderId="1" xfId="0" applyFont="1" applyBorder="1" applyAlignment="1">
      <alignment vertical="center" wrapText="1"/>
    </xf>
    <xf numFmtId="0" fontId="0" fillId="2" borderId="1" xfId="0" applyFill="1" applyBorder="1"/>
    <xf numFmtId="167" fontId="0" fillId="2" borderId="1" xfId="2" applyNumberFormat="1" applyFont="1" applyFill="1" applyBorder="1"/>
    <xf numFmtId="43" fontId="0" fillId="2" borderId="1" xfId="1" applyFont="1" applyFill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43" fontId="2" fillId="0" borderId="1" xfId="1" applyFont="1" applyBorder="1"/>
    <xf numFmtId="9" fontId="2" fillId="0" borderId="1" xfId="2" applyFont="1" applyBorder="1"/>
    <xf numFmtId="0" fontId="0" fillId="0" borderId="5" xfId="0" applyBorder="1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10" fontId="0" fillId="2" borderId="1" xfId="2" applyNumberFormat="1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2" fontId="0" fillId="0" borderId="1" xfId="0" applyNumberFormat="1" applyBorder="1"/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10" fontId="0" fillId="0" borderId="5" xfId="2" applyNumberFormat="1" applyFont="1" applyBorder="1"/>
    <xf numFmtId="0" fontId="0" fillId="0" borderId="5" xfId="0" applyBorder="1" applyAlignment="1">
      <alignment wrapText="1"/>
    </xf>
    <xf numFmtId="0" fontId="0" fillId="0" borderId="1" xfId="0" applyBorder="1" applyAlignment="1">
      <alignment vertical="center"/>
    </xf>
  </cellXfs>
  <cellStyles count="3">
    <cellStyle name="Normal" xfId="0" builtinId="0"/>
    <cellStyle name="Porcentagem" xfId="2" builtinId="5"/>
    <cellStyle name="Separador de milhares" xfId="1" builtinId="3"/>
  </cellStyles>
  <dxfs count="4"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2.jpeg"/><Relationship Id="rId1" Type="http://schemas.openxmlformats.org/officeDocument/2006/relationships/image" Target="../media/image3.png"/><Relationship Id="rId4" Type="http://schemas.openxmlformats.org/officeDocument/2006/relationships/image" Target="../media/image5.jpe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57980</xdr:rowOff>
    </xdr:from>
    <xdr:to>
      <xdr:col>3</xdr:col>
      <xdr:colOff>320952</xdr:colOff>
      <xdr:row>3</xdr:row>
      <xdr:rowOff>61707</xdr:rowOff>
    </xdr:to>
    <xdr:pic>
      <xdr:nvPicPr>
        <xdr:cNvPr id="2" name="Imagem 1" descr="Logo_Novacap_RGB-FB.png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7066" y="57980"/>
          <a:ext cx="1952625" cy="600075"/>
        </a:xfrm>
        <a:prstGeom prst="rect">
          <a:avLst/>
        </a:prstGeom>
      </xdr:spPr>
    </xdr:pic>
    <xdr:clientData/>
  </xdr:twoCellAnchor>
  <xdr:twoCellAnchor editAs="oneCell">
    <xdr:from>
      <xdr:col>8</xdr:col>
      <xdr:colOff>380586</xdr:colOff>
      <xdr:row>0</xdr:row>
      <xdr:rowOff>38100</xdr:rowOff>
    </xdr:from>
    <xdr:to>
      <xdr:col>10</xdr:col>
      <xdr:colOff>571086</xdr:colOff>
      <xdr:row>4</xdr:row>
      <xdr:rowOff>9525</xdr:rowOff>
    </xdr:to>
    <xdr:pic>
      <xdr:nvPicPr>
        <xdr:cNvPr id="4" name="Imagem 3" descr="Sem título.jpg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257386" y="38100"/>
          <a:ext cx="1409700" cy="7715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100853</xdr:colOff>
      <xdr:row>0</xdr:row>
      <xdr:rowOff>127187</xdr:rowOff>
    </xdr:from>
    <xdr:to>
      <xdr:col>1</xdr:col>
      <xdr:colOff>1272747</xdr:colOff>
      <xdr:row>3</xdr:row>
      <xdr:rowOff>83589</xdr:rowOff>
    </xdr:to>
    <xdr:pic>
      <xdr:nvPicPr>
        <xdr:cNvPr id="2" name="Imagem 1" descr="NOVACAP.png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853" y="127187"/>
          <a:ext cx="2281276" cy="752020"/>
        </a:xfrm>
        <a:prstGeom prst="rect">
          <a:avLst/>
        </a:prstGeom>
      </xdr:spPr>
    </xdr:pic>
    <xdr:clientData/>
  </xdr:twoCellAnchor>
  <xdr:twoCellAnchor editAs="oneCell">
    <xdr:from>
      <xdr:col>4</xdr:col>
      <xdr:colOff>1006849</xdr:colOff>
      <xdr:row>0</xdr:row>
      <xdr:rowOff>72839</xdr:rowOff>
    </xdr:from>
    <xdr:to>
      <xdr:col>5</xdr:col>
      <xdr:colOff>1217519</xdr:colOff>
      <xdr:row>3</xdr:row>
      <xdr:rowOff>48186</xdr:rowOff>
    </xdr:to>
    <xdr:pic>
      <xdr:nvPicPr>
        <xdr:cNvPr id="3" name="Imagem 2" descr="Sem título.jpg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492378" y="72839"/>
          <a:ext cx="1409700" cy="77096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19050</xdr:rowOff>
    </xdr:from>
    <xdr:to>
      <xdr:col>2</xdr:col>
      <xdr:colOff>1066800</xdr:colOff>
      <xdr:row>3</xdr:row>
      <xdr:rowOff>25104</xdr:rowOff>
    </xdr:to>
    <xdr:pic>
      <xdr:nvPicPr>
        <xdr:cNvPr id="5" name="Imagem 4" descr="NOVACAP.png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95325" y="19050"/>
          <a:ext cx="2095500" cy="701379"/>
        </a:xfrm>
        <a:prstGeom prst="rect">
          <a:avLst/>
        </a:prstGeom>
      </xdr:spPr>
    </xdr:pic>
    <xdr:clientData/>
  </xdr:twoCellAnchor>
  <xdr:twoCellAnchor editAs="oneCell">
    <xdr:from>
      <xdr:col>3</xdr:col>
      <xdr:colOff>514350</xdr:colOff>
      <xdr:row>0</xdr:row>
      <xdr:rowOff>38100</xdr:rowOff>
    </xdr:from>
    <xdr:to>
      <xdr:col>4</xdr:col>
      <xdr:colOff>466725</xdr:colOff>
      <xdr:row>3</xdr:row>
      <xdr:rowOff>49110</xdr:rowOff>
    </xdr:to>
    <xdr:pic>
      <xdr:nvPicPr>
        <xdr:cNvPr id="4" name="Imagem 3" descr="Sem título.jpg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667500" y="38100"/>
          <a:ext cx="1285875" cy="7063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95250</xdr:rowOff>
    </xdr:from>
    <xdr:to>
      <xdr:col>1</xdr:col>
      <xdr:colOff>814426</xdr:colOff>
      <xdr:row>3</xdr:row>
      <xdr:rowOff>24038</xdr:rowOff>
    </xdr:to>
    <xdr:pic>
      <xdr:nvPicPr>
        <xdr:cNvPr id="4" name="Imagem 3" descr="NOVACAP.png">
          <a:extLst>
            <a:ext uri="{FF2B5EF4-FFF2-40B4-BE49-F238E27FC236}">
              <a16:creationId xmlns=""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4775" y="95250"/>
          <a:ext cx="2281276" cy="752020"/>
        </a:xfrm>
        <a:prstGeom prst="rect">
          <a:avLst/>
        </a:prstGeom>
      </xdr:spPr>
    </xdr:pic>
    <xdr:clientData/>
  </xdr:twoCellAnchor>
  <xdr:twoCellAnchor editAs="oneCell">
    <xdr:from>
      <xdr:col>8</xdr:col>
      <xdr:colOff>1251856</xdr:colOff>
      <xdr:row>0</xdr:row>
      <xdr:rowOff>66797</xdr:rowOff>
    </xdr:from>
    <xdr:to>
      <xdr:col>9</xdr:col>
      <xdr:colOff>1295345</xdr:colOff>
      <xdr:row>3</xdr:row>
      <xdr:rowOff>12221</xdr:rowOff>
    </xdr:to>
    <xdr:pic>
      <xdr:nvPicPr>
        <xdr:cNvPr id="8" name="Imagem 7" descr="Sem título.jpg">
          <a:extLst>
            <a:ext uri="{FF2B5EF4-FFF2-40B4-BE49-F238E27FC236}">
              <a16:creationId xmlns="" xmlns:a16="http://schemas.microsoft.com/office/drawing/2014/main" id="{00000000-0008-0000-06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5253606" y="66797"/>
          <a:ext cx="1431418" cy="77546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174687</xdr:colOff>
      <xdr:row>0</xdr:row>
      <xdr:rowOff>154357</xdr:rowOff>
    </xdr:from>
    <xdr:to>
      <xdr:col>2</xdr:col>
      <xdr:colOff>185283</xdr:colOff>
      <xdr:row>3</xdr:row>
      <xdr:rowOff>82750</xdr:rowOff>
    </xdr:to>
    <xdr:pic>
      <xdr:nvPicPr>
        <xdr:cNvPr id="3" name="Imagem 2" descr="Logo_Novacap_RGB-FB.png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4687" y="154357"/>
          <a:ext cx="1967551" cy="655757"/>
        </a:xfrm>
        <a:prstGeom prst="rect">
          <a:avLst/>
        </a:prstGeom>
      </xdr:spPr>
    </xdr:pic>
    <xdr:clientData/>
  </xdr:twoCellAnchor>
  <xdr:twoCellAnchor editAs="oneCell">
    <xdr:from>
      <xdr:col>8</xdr:col>
      <xdr:colOff>61479</xdr:colOff>
      <xdr:row>0</xdr:row>
      <xdr:rowOff>62345</xdr:rowOff>
    </xdr:from>
    <xdr:to>
      <xdr:col>9</xdr:col>
      <xdr:colOff>707956</xdr:colOff>
      <xdr:row>3</xdr:row>
      <xdr:rowOff>119495</xdr:rowOff>
    </xdr:to>
    <xdr:pic>
      <xdr:nvPicPr>
        <xdr:cNvPr id="4" name="Imagem 3" descr="Sem título.jpg">
          <a:extLst>
            <a:ext uri="{FF2B5EF4-FFF2-40B4-BE49-F238E27FC236}">
              <a16:creationId xmlns="" xmlns:a16="http://schemas.microsoft.com/office/drawing/2014/main" id="{00000000-0008-0000-0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660206" y="62345"/>
          <a:ext cx="1416627" cy="78451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157370</xdr:colOff>
      <xdr:row>0</xdr:row>
      <xdr:rowOff>82827</xdr:rowOff>
    </xdr:from>
    <xdr:to>
      <xdr:col>3</xdr:col>
      <xdr:colOff>271256</xdr:colOff>
      <xdr:row>3</xdr:row>
      <xdr:rowOff>86554</xdr:rowOff>
    </xdr:to>
    <xdr:pic>
      <xdr:nvPicPr>
        <xdr:cNvPr id="2" name="Imagem 1" descr="Logo_Novacap_RGB-FB.png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7370" y="82827"/>
          <a:ext cx="1952625" cy="600075"/>
        </a:xfrm>
        <a:prstGeom prst="rect">
          <a:avLst/>
        </a:prstGeom>
      </xdr:spPr>
    </xdr:pic>
    <xdr:clientData/>
  </xdr:twoCellAnchor>
  <xdr:twoCellAnchor editAs="oneCell">
    <xdr:from>
      <xdr:col>8</xdr:col>
      <xdr:colOff>335031</xdr:colOff>
      <xdr:row>0</xdr:row>
      <xdr:rowOff>24848</xdr:rowOff>
    </xdr:from>
    <xdr:to>
      <xdr:col>10</xdr:col>
      <xdr:colOff>525531</xdr:colOff>
      <xdr:row>3</xdr:row>
      <xdr:rowOff>196298</xdr:rowOff>
    </xdr:to>
    <xdr:pic>
      <xdr:nvPicPr>
        <xdr:cNvPr id="3" name="Imagem 2" descr="Sem título.jpg"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238335" y="24848"/>
          <a:ext cx="1416326" cy="76779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104775</xdr:rowOff>
    </xdr:from>
    <xdr:to>
      <xdr:col>1</xdr:col>
      <xdr:colOff>718266</xdr:colOff>
      <xdr:row>3</xdr:row>
      <xdr:rowOff>28680</xdr:rowOff>
    </xdr:to>
    <xdr:pic>
      <xdr:nvPicPr>
        <xdr:cNvPr id="2" name="Imagem 1" descr="NOVACAP.png">
          <a:extLst>
            <a:ext uri="{FF2B5EF4-FFF2-40B4-BE49-F238E27FC236}">
              <a16:creationId xmlns=""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6675" y="104775"/>
          <a:ext cx="1766016" cy="752580"/>
        </a:xfrm>
        <a:prstGeom prst="rect">
          <a:avLst/>
        </a:prstGeom>
      </xdr:spPr>
    </xdr:pic>
    <xdr:clientData/>
  </xdr:twoCellAnchor>
  <xdr:twoCellAnchor editAs="oneCell">
    <xdr:from>
      <xdr:col>6</xdr:col>
      <xdr:colOff>4000500</xdr:colOff>
      <xdr:row>0</xdr:row>
      <xdr:rowOff>47625</xdr:rowOff>
    </xdr:from>
    <xdr:to>
      <xdr:col>6</xdr:col>
      <xdr:colOff>5484976</xdr:colOff>
      <xdr:row>2</xdr:row>
      <xdr:rowOff>257175</xdr:rowOff>
    </xdr:to>
    <xdr:pic>
      <xdr:nvPicPr>
        <xdr:cNvPr id="3" name="Imagem 2" descr="Sem título.jpg">
          <a:extLst>
            <a:ext uri="{FF2B5EF4-FFF2-40B4-BE49-F238E27FC236}">
              <a16:creationId xmlns="" xmlns:a16="http://schemas.microsoft.com/office/drawing/2014/main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106525" y="47625"/>
          <a:ext cx="1484476" cy="7715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100853</xdr:colOff>
      <xdr:row>0</xdr:row>
      <xdr:rowOff>127187</xdr:rowOff>
    </xdr:from>
    <xdr:to>
      <xdr:col>1</xdr:col>
      <xdr:colOff>1821835</xdr:colOff>
      <xdr:row>3</xdr:row>
      <xdr:rowOff>83589</xdr:rowOff>
    </xdr:to>
    <xdr:pic>
      <xdr:nvPicPr>
        <xdr:cNvPr id="2" name="Imagem 1" descr="NOVACAP.png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853" y="127187"/>
          <a:ext cx="2286319" cy="752580"/>
        </a:xfrm>
        <a:prstGeom prst="rect">
          <a:avLst/>
        </a:prstGeom>
      </xdr:spPr>
    </xdr:pic>
    <xdr:clientData/>
  </xdr:twoCellAnchor>
  <xdr:twoCellAnchor editAs="oneCell">
    <xdr:from>
      <xdr:col>4</xdr:col>
      <xdr:colOff>1006849</xdr:colOff>
      <xdr:row>0</xdr:row>
      <xdr:rowOff>72839</xdr:rowOff>
    </xdr:from>
    <xdr:to>
      <xdr:col>5</xdr:col>
      <xdr:colOff>1217520</xdr:colOff>
      <xdr:row>3</xdr:row>
      <xdr:rowOff>48186</xdr:rowOff>
    </xdr:to>
    <xdr:pic>
      <xdr:nvPicPr>
        <xdr:cNvPr id="3" name="Imagem 2" descr="Sem título.jpg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493499" y="72839"/>
          <a:ext cx="1410820" cy="771525"/>
        </a:xfrm>
        <a:prstGeom prst="rect">
          <a:avLst/>
        </a:prstGeom>
      </xdr:spPr>
    </xdr:pic>
    <xdr:clientData/>
  </xdr:twoCellAnchor>
  <xdr:twoCellAnchor editAs="oneCell">
    <xdr:from>
      <xdr:col>14</xdr:col>
      <xdr:colOff>392205</xdr:colOff>
      <xdr:row>6</xdr:row>
      <xdr:rowOff>0</xdr:rowOff>
    </xdr:from>
    <xdr:to>
      <xdr:col>26</xdr:col>
      <xdr:colOff>321607</xdr:colOff>
      <xdr:row>35</xdr:row>
      <xdr:rowOff>12889</xdr:rowOff>
    </xdr:to>
    <xdr:pic>
      <xdr:nvPicPr>
        <xdr:cNvPr id="4" name="Picture 1" descr="Resultado de imagem para lombada padrão tipo A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5938255" y="8610600"/>
          <a:ext cx="7244602" cy="5590055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470646</xdr:colOff>
      <xdr:row>6</xdr:row>
      <xdr:rowOff>0</xdr:rowOff>
    </xdr:from>
    <xdr:to>
      <xdr:col>26</xdr:col>
      <xdr:colOff>430304</xdr:colOff>
      <xdr:row>39</xdr:row>
      <xdr:rowOff>7845</xdr:rowOff>
    </xdr:to>
    <xdr:pic>
      <xdr:nvPicPr>
        <xdr:cNvPr id="5" name="Picture 2" descr="Resultado de imagem para lombada padrão tipo A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6016696" y="8610600"/>
          <a:ext cx="7274858" cy="6347011"/>
        </a:xfrm>
        <a:prstGeom prst="rect">
          <a:avLst/>
        </a:prstGeom>
        <a:noFill/>
      </xdr:spPr>
    </xdr:pic>
    <xdr:clientData/>
  </xdr:twoCellAnchor>
  <xdr:oneCellAnchor>
    <xdr:from>
      <xdr:col>13</xdr:col>
      <xdr:colOff>168088</xdr:colOff>
      <xdr:row>6</xdr:row>
      <xdr:rowOff>0</xdr:rowOff>
    </xdr:from>
    <xdr:ext cx="7190814" cy="5257239"/>
    <xdr:pic>
      <xdr:nvPicPr>
        <xdr:cNvPr id="6" name="Picture 1" descr="Resultado de imagem para lombada padrão tipo A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5104538" y="11287125"/>
          <a:ext cx="7190814" cy="5257239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347382</xdr:colOff>
      <xdr:row>6</xdr:row>
      <xdr:rowOff>0</xdr:rowOff>
    </xdr:from>
    <xdr:ext cx="7221070" cy="5823697"/>
    <xdr:pic>
      <xdr:nvPicPr>
        <xdr:cNvPr id="7" name="Picture 2" descr="Resultado de imagem para lombada padrão tipo A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283832" y="11287125"/>
          <a:ext cx="7221070" cy="5823697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168088</xdr:colOff>
      <xdr:row>6</xdr:row>
      <xdr:rowOff>0</xdr:rowOff>
    </xdr:from>
    <xdr:ext cx="7190814" cy="5257239"/>
    <xdr:pic>
      <xdr:nvPicPr>
        <xdr:cNvPr id="8" name="Picture 1" descr="Resultado de imagem para lombada padrão tipo A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5104538" y="11287125"/>
          <a:ext cx="7190814" cy="5257239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347382</xdr:colOff>
      <xdr:row>6</xdr:row>
      <xdr:rowOff>0</xdr:rowOff>
    </xdr:from>
    <xdr:ext cx="7221070" cy="5823697"/>
    <xdr:pic>
      <xdr:nvPicPr>
        <xdr:cNvPr id="9" name="Picture 2" descr="Resultado de imagem para lombada padrão tipo A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283832" y="11287125"/>
          <a:ext cx="7221070" cy="5823697"/>
        </a:xfrm>
        <a:prstGeom prst="rect">
          <a:avLst/>
        </a:prstGeom>
        <a:noFill/>
      </xdr:spPr>
    </xdr:pic>
    <xdr:clientData/>
  </xdr:oneCellAnchor>
  <xdr:oneCellAnchor>
    <xdr:from>
      <xdr:col>13</xdr:col>
      <xdr:colOff>168088</xdr:colOff>
      <xdr:row>6</xdr:row>
      <xdr:rowOff>0</xdr:rowOff>
    </xdr:from>
    <xdr:ext cx="7190814" cy="5257239"/>
    <xdr:pic>
      <xdr:nvPicPr>
        <xdr:cNvPr id="10" name="Picture 1" descr="Resultado de imagem para lombada padrão tipo A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5104538" y="11287125"/>
          <a:ext cx="7190814" cy="5257239"/>
        </a:xfrm>
        <a:prstGeom prst="rect">
          <a:avLst/>
        </a:prstGeom>
        <a:noFill/>
      </xdr:spPr>
    </xdr:pic>
    <xdr:clientData/>
  </xdr:oneCellAnchor>
  <xdr:oneCellAnchor>
    <xdr:from>
      <xdr:col>13</xdr:col>
      <xdr:colOff>347382</xdr:colOff>
      <xdr:row>6</xdr:row>
      <xdr:rowOff>0</xdr:rowOff>
    </xdr:from>
    <xdr:ext cx="7221070" cy="5823697"/>
    <xdr:pic>
      <xdr:nvPicPr>
        <xdr:cNvPr id="11" name="Picture 2" descr="Resultado de imagem para lombada padrão tipo A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283832" y="11287125"/>
          <a:ext cx="7221070" cy="5823697"/>
        </a:xfrm>
        <a:prstGeom prst="rect">
          <a:avLst/>
        </a:prstGeom>
        <a:noFill/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100853</xdr:colOff>
      <xdr:row>0</xdr:row>
      <xdr:rowOff>127187</xdr:rowOff>
    </xdr:from>
    <xdr:to>
      <xdr:col>1</xdr:col>
      <xdr:colOff>1272747</xdr:colOff>
      <xdr:row>3</xdr:row>
      <xdr:rowOff>83589</xdr:rowOff>
    </xdr:to>
    <xdr:pic>
      <xdr:nvPicPr>
        <xdr:cNvPr id="2" name="Imagem 1" descr="NOVACAP.png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853" y="127187"/>
          <a:ext cx="2286319" cy="752580"/>
        </a:xfrm>
        <a:prstGeom prst="rect">
          <a:avLst/>
        </a:prstGeom>
      </xdr:spPr>
    </xdr:pic>
    <xdr:clientData/>
  </xdr:twoCellAnchor>
  <xdr:twoCellAnchor editAs="oneCell">
    <xdr:from>
      <xdr:col>3</xdr:col>
      <xdr:colOff>4099671</xdr:colOff>
      <xdr:row>0</xdr:row>
      <xdr:rowOff>28015</xdr:rowOff>
    </xdr:from>
    <xdr:to>
      <xdr:col>3</xdr:col>
      <xdr:colOff>5509371</xdr:colOff>
      <xdr:row>3</xdr:row>
      <xdr:rowOff>3362</xdr:rowOff>
    </xdr:to>
    <xdr:pic>
      <xdr:nvPicPr>
        <xdr:cNvPr id="3" name="Imagem 2" descr="Sem título.jpg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966200" y="28015"/>
          <a:ext cx="1409700" cy="770965"/>
        </a:xfrm>
        <a:prstGeom prst="rect">
          <a:avLst/>
        </a:prstGeom>
      </xdr:spPr>
    </xdr:pic>
    <xdr:clientData/>
  </xdr:twoCellAnchor>
  <xdr:twoCellAnchor editAs="oneCell">
    <xdr:from>
      <xdr:col>0</xdr:col>
      <xdr:colOff>336177</xdr:colOff>
      <xdr:row>58</xdr:row>
      <xdr:rowOff>89649</xdr:rowOff>
    </xdr:from>
    <xdr:to>
      <xdr:col>3</xdr:col>
      <xdr:colOff>5051167</xdr:colOff>
      <xdr:row>80</xdr:row>
      <xdr:rowOff>67797</xdr:rowOff>
    </xdr:to>
    <xdr:pic>
      <xdr:nvPicPr>
        <xdr:cNvPr id="727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6177" y="16237325"/>
          <a:ext cx="11158372" cy="4169148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K36"/>
  <sheetViews>
    <sheetView view="pageBreakPreview" zoomScaleNormal="100" zoomScaleSheetLayoutView="100" workbookViewId="0">
      <selection activeCell="D42" sqref="D42"/>
    </sheetView>
  </sheetViews>
  <sheetFormatPr defaultRowHeight="15"/>
  <sheetData>
    <row r="1" spans="1:11" ht="15.75" customHeight="1"/>
    <row r="2" spans="1:11" ht="15.75" customHeight="1"/>
    <row r="3" spans="1:11" ht="15.75" customHeight="1"/>
    <row r="4" spans="1:11" ht="15.75" customHeight="1">
      <c r="A4" s="7" t="s">
        <v>50</v>
      </c>
      <c r="B4" s="7"/>
      <c r="C4" s="7"/>
      <c r="D4" s="7"/>
      <c r="E4" s="7"/>
      <c r="F4" s="7"/>
      <c r="G4" s="7"/>
      <c r="H4" s="7"/>
      <c r="I4" s="7"/>
      <c r="J4" s="7"/>
      <c r="K4" s="7"/>
    </row>
    <row r="5" spans="1:11" ht="15.75" customHeight="1">
      <c r="A5" s="7" t="s">
        <v>51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15.75" customHeight="1">
      <c r="A6" s="7" t="s">
        <v>52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15.75">
      <c r="A7" s="8"/>
      <c r="B7" s="8"/>
      <c r="C7" s="8"/>
      <c r="D7" s="8"/>
      <c r="E7" s="8"/>
      <c r="F7" s="8"/>
      <c r="G7" s="8"/>
      <c r="H7" s="8"/>
      <c r="I7" s="8"/>
      <c r="J7" s="8"/>
      <c r="K7" s="8"/>
    </row>
    <row r="8" spans="1:11" ht="15.75">
      <c r="A8" s="7" t="s">
        <v>178</v>
      </c>
      <c r="B8" s="7"/>
      <c r="C8" s="7"/>
      <c r="D8" s="7"/>
      <c r="E8" s="7"/>
      <c r="F8" s="7"/>
      <c r="G8" s="7"/>
      <c r="H8" s="7"/>
      <c r="I8" s="7"/>
      <c r="J8" s="7"/>
      <c r="K8" s="7"/>
    </row>
    <row r="9" spans="1:11" ht="23.25" customHeight="1">
      <c r="A9" s="6" t="s">
        <v>53</v>
      </c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1" ht="90.75" customHeight="1">
      <c r="A11" s="6" t="s">
        <v>141</v>
      </c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ht="51.75" customHeight="1">
      <c r="A15" s="6" t="s">
        <v>181</v>
      </c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</row>
    <row r="17" spans="1:1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</row>
    <row r="19" spans="1:11" ht="31.5" customHeight="1">
      <c r="A19" s="6" t="s">
        <v>159</v>
      </c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 ht="23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</row>
    <row r="21" spans="1:11" ht="23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</row>
    <row r="22" spans="1:11" ht="23.25" customHeight="1">
      <c r="A22" s="6" t="s">
        <v>179</v>
      </c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 ht="23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</row>
    <row r="24" spans="1:11" ht="23.25" customHeight="1">
      <c r="A24" s="6" t="s">
        <v>54</v>
      </c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 ht="23.25" customHeight="1">
      <c r="A25" s="6" t="s">
        <v>55</v>
      </c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 ht="23.25" customHeight="1">
      <c r="A26" s="6" t="s">
        <v>56</v>
      </c>
      <c r="B26" s="6"/>
      <c r="C26" s="6"/>
      <c r="D26" s="6"/>
      <c r="E26" s="6"/>
      <c r="F26" s="6"/>
      <c r="G26" s="6"/>
      <c r="H26" s="6"/>
      <c r="I26" s="6"/>
      <c r="J26" s="6"/>
      <c r="K26" s="6"/>
    </row>
    <row r="29" spans="1:11" ht="23.25" customHeight="1">
      <c r="A29" s="6" t="s">
        <v>57</v>
      </c>
      <c r="B29" s="6"/>
      <c r="C29" s="6"/>
      <c r="D29" s="6"/>
      <c r="E29" s="6"/>
      <c r="F29" s="6"/>
      <c r="G29" s="6"/>
      <c r="H29" s="6"/>
      <c r="I29" s="6"/>
      <c r="J29" s="6"/>
      <c r="K29" s="6"/>
    </row>
    <row r="31" spans="1:11" ht="23.25">
      <c r="A31" s="10">
        <v>2963863.0108618643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</row>
    <row r="33" spans="4:9">
      <c r="D33" s="13" t="s">
        <v>58</v>
      </c>
      <c r="E33" s="13"/>
      <c r="F33" s="13"/>
      <c r="G33" s="13" t="s">
        <v>59</v>
      </c>
      <c r="H33" s="13"/>
      <c r="I33" s="13"/>
    </row>
    <row r="34" spans="4:9">
      <c r="D34" s="12" t="s">
        <v>139</v>
      </c>
      <c r="E34" s="12"/>
      <c r="F34" s="12"/>
      <c r="G34" s="14">
        <v>44330</v>
      </c>
      <c r="H34" s="14"/>
      <c r="I34" s="14"/>
    </row>
    <row r="35" spans="4:9">
      <c r="D35" s="12" t="s">
        <v>166</v>
      </c>
      <c r="E35" s="12"/>
      <c r="F35" s="12"/>
      <c r="G35" s="14">
        <v>44349</v>
      </c>
      <c r="H35" s="14"/>
      <c r="I35" s="14"/>
    </row>
    <row r="36" spans="4:9">
      <c r="D36" s="12" t="s">
        <v>167</v>
      </c>
      <c r="E36" s="12"/>
      <c r="F36" s="12"/>
      <c r="G36" s="14">
        <v>44365</v>
      </c>
      <c r="H36" s="14"/>
      <c r="I36" s="14"/>
    </row>
  </sheetData>
  <mergeCells count="23">
    <mergeCell ref="D36:F36"/>
    <mergeCell ref="G36:I36"/>
    <mergeCell ref="A4:K4"/>
    <mergeCell ref="A5:K5"/>
    <mergeCell ref="A6:K6"/>
    <mergeCell ref="A22:K22"/>
    <mergeCell ref="A29:K29"/>
    <mergeCell ref="A9:K9"/>
    <mergeCell ref="A19:K19"/>
    <mergeCell ref="A24:K24"/>
    <mergeCell ref="A25:K25"/>
    <mergeCell ref="A26:K26"/>
    <mergeCell ref="A17:K17"/>
    <mergeCell ref="A8:K8"/>
    <mergeCell ref="A11:K11"/>
    <mergeCell ref="A15:K15"/>
    <mergeCell ref="D35:F35"/>
    <mergeCell ref="G35:I35"/>
    <mergeCell ref="D34:F34"/>
    <mergeCell ref="G34:I34"/>
    <mergeCell ref="A31:K31"/>
    <mergeCell ref="D33:F33"/>
    <mergeCell ref="G33:I33"/>
  </mergeCells>
  <pageMargins left="0.511811024" right="0.511811024" top="0.78740157499999996" bottom="0.78740157499999996" header="0.31496062000000002" footer="0.31496062000000002"/>
  <pageSetup paperSize="9" scale="85" orientation="portrait" r:id="rId1"/>
  <rowBreaks count="1" manualBreakCount="1">
    <brk id="36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0"/>
  <sheetViews>
    <sheetView view="pageBreakPreview" topLeftCell="A34" zoomScale="85" zoomScaleNormal="100" zoomScaleSheetLayoutView="85" workbookViewId="0">
      <selection activeCell="G23" sqref="G23"/>
    </sheetView>
  </sheetViews>
  <sheetFormatPr defaultRowHeight="15"/>
  <cols>
    <col min="1" max="1" width="16.7109375" bestFit="1" customWidth="1"/>
    <col min="2" max="2" width="66.42578125" customWidth="1"/>
    <col min="3" max="3" width="13.5703125" bestFit="1" customWidth="1"/>
    <col min="4" max="4" width="15.5703125" customWidth="1"/>
    <col min="5" max="5" width="18" customWidth="1"/>
    <col min="6" max="6" width="21.28515625" customWidth="1"/>
    <col min="7" max="7" width="33.140625" customWidth="1"/>
    <col min="8" max="8" width="18.42578125" customWidth="1"/>
    <col min="9" max="9" width="19.85546875" customWidth="1"/>
    <col min="10" max="10" width="9.140625" customWidth="1"/>
  </cols>
  <sheetData>
    <row r="1" spans="1:6" ht="23.25">
      <c r="A1" s="16" t="s">
        <v>28</v>
      </c>
      <c r="B1" s="16"/>
      <c r="C1" s="16"/>
      <c r="D1" s="16"/>
      <c r="E1" s="16"/>
      <c r="F1" s="16"/>
    </row>
    <row r="2" spans="1:6">
      <c r="A2" s="2" t="s">
        <v>181</v>
      </c>
      <c r="B2" s="2"/>
      <c r="C2" s="2"/>
      <c r="D2" s="2"/>
      <c r="E2" s="2"/>
      <c r="F2" s="2"/>
    </row>
    <row r="3" spans="1:6">
      <c r="A3" s="2" t="s">
        <v>179</v>
      </c>
      <c r="B3" s="2"/>
      <c r="C3" s="2"/>
      <c r="D3" s="2"/>
      <c r="E3" s="2"/>
      <c r="F3" s="2"/>
    </row>
    <row r="4" spans="1:6">
      <c r="A4" s="2" t="s">
        <v>159</v>
      </c>
      <c r="B4" s="2"/>
      <c r="C4" s="2"/>
      <c r="D4" s="2"/>
      <c r="E4" s="2"/>
      <c r="F4" s="2"/>
    </row>
    <row r="5" spans="1:6">
      <c r="A5" s="2" t="s">
        <v>141</v>
      </c>
      <c r="B5" s="2"/>
      <c r="C5" s="2"/>
      <c r="D5" s="2"/>
      <c r="E5" s="2"/>
      <c r="F5" s="2"/>
    </row>
    <row r="6" spans="1:6">
      <c r="A6" s="17"/>
      <c r="B6" s="18" t="s">
        <v>141</v>
      </c>
      <c r="C6" s="18"/>
      <c r="D6" s="18"/>
      <c r="E6" s="18" t="s">
        <v>179</v>
      </c>
      <c r="F6" s="19"/>
    </row>
    <row r="7" spans="1:6">
      <c r="A7" s="21" t="s">
        <v>14</v>
      </c>
      <c r="B7" s="21" t="s">
        <v>13</v>
      </c>
      <c r="C7" s="21" t="s">
        <v>0</v>
      </c>
      <c r="D7" s="21" t="s">
        <v>1</v>
      </c>
      <c r="E7" s="21" t="s">
        <v>9</v>
      </c>
      <c r="F7" s="21" t="s">
        <v>2</v>
      </c>
    </row>
    <row r="9" spans="1:6">
      <c r="B9" s="20" t="s">
        <v>8</v>
      </c>
      <c r="C9" s="20">
        <v>26.5</v>
      </c>
      <c r="D9" s="20" t="s">
        <v>10</v>
      </c>
    </row>
    <row r="11" spans="1:6">
      <c r="A11" s="22" t="s">
        <v>14</v>
      </c>
      <c r="B11" s="22" t="s">
        <v>13</v>
      </c>
      <c r="C11" s="22" t="s">
        <v>0</v>
      </c>
      <c r="D11" s="22" t="s">
        <v>1</v>
      </c>
      <c r="E11" s="22" t="s">
        <v>9</v>
      </c>
      <c r="F11" s="22" t="s">
        <v>2</v>
      </c>
    </row>
    <row r="12" spans="1:6">
      <c r="A12" s="28" t="s">
        <v>3</v>
      </c>
      <c r="B12" s="29" t="s">
        <v>140</v>
      </c>
      <c r="C12" s="29"/>
      <c r="D12" s="29">
        <v>59718.5</v>
      </c>
      <c r="E12" s="29" t="s">
        <v>18</v>
      </c>
      <c r="F12" s="30"/>
    </row>
    <row r="13" spans="1:6">
      <c r="A13" s="28"/>
      <c r="B13" s="29" t="s">
        <v>121</v>
      </c>
      <c r="C13" s="29"/>
      <c r="D13" s="29">
        <v>19109.920000000002</v>
      </c>
      <c r="E13" s="29" t="s">
        <v>18</v>
      </c>
      <c r="F13" s="30"/>
    </row>
    <row r="14" spans="1:6">
      <c r="A14" s="24"/>
      <c r="B14" s="36" t="s">
        <v>11</v>
      </c>
      <c r="C14" s="34">
        <v>1910.9920000000002</v>
      </c>
      <c r="D14" s="31" t="s">
        <v>20</v>
      </c>
      <c r="E14" s="24"/>
      <c r="F14" s="24"/>
    </row>
    <row r="15" spans="1:6" ht="30">
      <c r="A15" s="35" t="s">
        <v>165</v>
      </c>
      <c r="B15" s="35" t="s">
        <v>168</v>
      </c>
      <c r="C15" s="35" t="s">
        <v>82</v>
      </c>
      <c r="D15" s="35">
        <v>1910.9920000000002</v>
      </c>
      <c r="E15" s="35">
        <v>75.459999999999994</v>
      </c>
      <c r="F15" s="35">
        <v>144203.45632</v>
      </c>
    </row>
    <row r="16" spans="1:6">
      <c r="A16" s="24"/>
      <c r="B16" s="36" t="s">
        <v>12</v>
      </c>
      <c r="C16" s="24"/>
      <c r="D16" s="24"/>
      <c r="E16" s="24"/>
      <c r="F16" s="24"/>
    </row>
    <row r="17" spans="1:6" ht="30">
      <c r="A17" s="35">
        <v>95878</v>
      </c>
      <c r="B17" s="35" t="s">
        <v>107</v>
      </c>
      <c r="C17" s="35" t="s">
        <v>89</v>
      </c>
      <c r="D17" s="35">
        <v>121539.0912</v>
      </c>
      <c r="E17" s="35">
        <v>1.07</v>
      </c>
      <c r="F17" s="35">
        <v>130046.827584</v>
      </c>
    </row>
    <row r="18" spans="1:6" ht="45">
      <c r="A18" s="35">
        <v>93596</v>
      </c>
      <c r="B18" s="35" t="s">
        <v>106</v>
      </c>
      <c r="C18" s="35" t="s">
        <v>89</v>
      </c>
      <c r="D18" s="35">
        <v>0</v>
      </c>
      <c r="E18" s="35">
        <v>0.42</v>
      </c>
      <c r="F18" s="35">
        <v>0</v>
      </c>
    </row>
    <row r="19" spans="1:6">
      <c r="A19" s="25"/>
      <c r="B19" s="39" t="s">
        <v>29</v>
      </c>
      <c r="C19" s="26">
        <v>19109.920000000002</v>
      </c>
      <c r="D19" s="26" t="s">
        <v>18</v>
      </c>
      <c r="E19" s="26"/>
      <c r="F19" s="27"/>
    </row>
    <row r="20" spans="1:6" ht="30">
      <c r="A20" s="35" t="s">
        <v>97</v>
      </c>
      <c r="B20" s="35" t="s">
        <v>91</v>
      </c>
      <c r="C20" s="35" t="s">
        <v>61</v>
      </c>
      <c r="D20" s="41">
        <v>19109.920000000002</v>
      </c>
      <c r="E20" s="41">
        <v>0.69</v>
      </c>
      <c r="F20" s="41">
        <v>13185.844800000001</v>
      </c>
    </row>
    <row r="21" spans="1:6" ht="30">
      <c r="A21" s="35" t="s">
        <v>177</v>
      </c>
      <c r="B21" s="35" t="s">
        <v>17</v>
      </c>
      <c r="C21" s="35" t="s">
        <v>86</v>
      </c>
      <c r="D21" s="41">
        <v>8.5994640000000011</v>
      </c>
      <c r="E21" s="41">
        <v>4384.74</v>
      </c>
      <c r="F21" s="41">
        <v>37706.413779360002</v>
      </c>
    </row>
    <row r="22" spans="1:6" ht="47.25" customHeight="1">
      <c r="A22" s="35">
        <v>102330</v>
      </c>
      <c r="B22" s="35" t="s">
        <v>108</v>
      </c>
      <c r="C22" s="35" t="s">
        <v>89</v>
      </c>
      <c r="D22" s="41">
        <v>227.88579600000003</v>
      </c>
      <c r="E22" s="41">
        <v>0.95</v>
      </c>
      <c r="F22" s="41">
        <v>216.4915062</v>
      </c>
    </row>
    <row r="23" spans="1:6" ht="47.25" customHeight="1">
      <c r="A23" s="35">
        <v>102331</v>
      </c>
      <c r="B23" s="35" t="s">
        <v>109</v>
      </c>
      <c r="C23" s="35" t="s">
        <v>89</v>
      </c>
      <c r="D23" s="41">
        <v>0</v>
      </c>
      <c r="E23" s="41">
        <v>0.37</v>
      </c>
      <c r="F23" s="41">
        <v>0</v>
      </c>
    </row>
    <row r="24" spans="1:6">
      <c r="A24" s="25"/>
      <c r="B24" s="39" t="s">
        <v>148</v>
      </c>
      <c r="C24" s="26">
        <v>1910.9920000000002</v>
      </c>
      <c r="D24" s="26" t="s">
        <v>20</v>
      </c>
      <c r="E24" s="26"/>
      <c r="F24" s="27"/>
    </row>
    <row r="25" spans="1:6" ht="30" customHeight="1">
      <c r="A25" s="46" t="s">
        <v>169</v>
      </c>
      <c r="B25" s="35" t="s">
        <v>170</v>
      </c>
      <c r="C25" s="35" t="s">
        <v>82</v>
      </c>
      <c r="D25" s="40">
        <v>1910.9920000000002</v>
      </c>
      <c r="E25" s="40">
        <v>125.7</v>
      </c>
      <c r="F25" s="40">
        <v>240211.69440000004</v>
      </c>
    </row>
    <row r="26" spans="1:6" ht="45">
      <c r="A26" s="46" t="s">
        <v>176</v>
      </c>
      <c r="B26" s="35" t="s">
        <v>7</v>
      </c>
      <c r="C26" s="35" t="s">
        <v>86</v>
      </c>
      <c r="D26" s="40">
        <v>256.83732479999998</v>
      </c>
      <c r="E26" s="40">
        <v>5049.7</v>
      </c>
      <c r="F26" s="40">
        <v>1296951.4390425598</v>
      </c>
    </row>
    <row r="27" spans="1:6" ht="30">
      <c r="A27" s="46">
        <v>95875</v>
      </c>
      <c r="B27" s="35" t="s">
        <v>104</v>
      </c>
      <c r="C27" s="35" t="s">
        <v>90</v>
      </c>
      <c r="D27" s="40">
        <v>50641.288000000008</v>
      </c>
      <c r="E27" s="40">
        <v>1.59</v>
      </c>
      <c r="F27" s="40">
        <v>80519.647920000018</v>
      </c>
    </row>
    <row r="28" spans="1:6" ht="45">
      <c r="A28" s="46">
        <v>93590</v>
      </c>
      <c r="B28" s="35" t="s">
        <v>105</v>
      </c>
      <c r="C28" s="35" t="s">
        <v>90</v>
      </c>
      <c r="D28" s="40">
        <v>0</v>
      </c>
      <c r="E28" s="40">
        <v>0.62</v>
      </c>
      <c r="F28" s="40">
        <v>0</v>
      </c>
    </row>
    <row r="29" spans="1:6" ht="30">
      <c r="A29" s="46" t="s">
        <v>171</v>
      </c>
      <c r="B29" s="35" t="s">
        <v>172</v>
      </c>
      <c r="C29" s="35" t="s">
        <v>86</v>
      </c>
      <c r="D29" s="40">
        <v>4586.3807999999999</v>
      </c>
      <c r="E29" s="40">
        <v>136.08000000000001</v>
      </c>
      <c r="F29" s="40">
        <v>624114.69926400005</v>
      </c>
    </row>
    <row r="30" spans="1:6">
      <c r="A30" s="24"/>
      <c r="B30" s="24"/>
      <c r="C30" s="24"/>
      <c r="D30" s="33"/>
      <c r="E30" s="48" t="s">
        <v>6</v>
      </c>
      <c r="F30" s="40">
        <v>2567156.5146161201</v>
      </c>
    </row>
    <row r="31" spans="1:6">
      <c r="A31" s="24"/>
      <c r="B31" s="24"/>
      <c r="C31" s="24"/>
      <c r="D31" s="33"/>
      <c r="E31" s="33"/>
      <c r="F31" s="33"/>
    </row>
    <row r="32" spans="1:6">
      <c r="A32" s="37" t="s">
        <v>4</v>
      </c>
      <c r="B32" s="38" t="s">
        <v>149</v>
      </c>
      <c r="C32" s="38"/>
      <c r="D32" s="42"/>
      <c r="E32" s="42"/>
      <c r="F32" s="43"/>
    </row>
    <row r="33" spans="1:6" ht="30">
      <c r="A33" s="46">
        <v>97053</v>
      </c>
      <c r="B33" s="35" t="s">
        <v>103</v>
      </c>
      <c r="C33" s="35" t="s">
        <v>88</v>
      </c>
      <c r="D33" s="40">
        <v>1911</v>
      </c>
      <c r="E33" s="40">
        <v>9.35</v>
      </c>
      <c r="F33" s="40">
        <v>17867.849999999999</v>
      </c>
    </row>
    <row r="34" spans="1:6" ht="45">
      <c r="A34" s="47" t="s">
        <v>136</v>
      </c>
      <c r="B34" s="35" t="s">
        <v>100</v>
      </c>
      <c r="C34" s="35" t="s">
        <v>88</v>
      </c>
      <c r="D34" s="40">
        <v>956</v>
      </c>
      <c r="E34" s="40">
        <v>24.82</v>
      </c>
      <c r="F34" s="40">
        <v>23727.920000000002</v>
      </c>
    </row>
    <row r="35" spans="1:6">
      <c r="A35" s="24"/>
      <c r="B35" s="24"/>
      <c r="C35" s="24"/>
      <c r="D35" s="33"/>
      <c r="E35" s="48" t="s">
        <v>6</v>
      </c>
      <c r="F35" s="40">
        <v>41595.770000000004</v>
      </c>
    </row>
    <row r="36" spans="1:6">
      <c r="A36" s="24"/>
      <c r="B36" s="24"/>
      <c r="C36" s="24"/>
      <c r="D36" s="33">
        <v>14.508465294733172</v>
      </c>
      <c r="E36" s="33" t="s">
        <v>62</v>
      </c>
      <c r="F36" s="33"/>
    </row>
    <row r="37" spans="1:6">
      <c r="A37" s="28" t="s">
        <v>5</v>
      </c>
      <c r="B37" s="29" t="s">
        <v>24</v>
      </c>
      <c r="C37" s="29"/>
      <c r="D37" s="44"/>
      <c r="E37" s="44"/>
      <c r="F37" s="45"/>
    </row>
    <row r="38" spans="1:6">
      <c r="A38" s="49"/>
      <c r="B38" s="49" t="s">
        <v>13</v>
      </c>
      <c r="C38" s="49" t="s">
        <v>0</v>
      </c>
      <c r="D38" s="50" t="s">
        <v>1</v>
      </c>
      <c r="E38" s="50" t="s">
        <v>9</v>
      </c>
      <c r="F38" s="50" t="s">
        <v>2</v>
      </c>
    </row>
    <row r="39" spans="1:6">
      <c r="A39" s="24"/>
      <c r="B39" s="35" t="s">
        <v>115</v>
      </c>
      <c r="C39" s="35" t="s">
        <v>38</v>
      </c>
      <c r="D39" s="40">
        <v>1</v>
      </c>
      <c r="E39" s="40">
        <v>104251.72560000001</v>
      </c>
      <c r="F39" s="40">
        <v>104251.72560000001</v>
      </c>
    </row>
    <row r="40" spans="1:6">
      <c r="A40" s="24"/>
      <c r="B40" s="24"/>
      <c r="C40" s="24"/>
      <c r="D40" s="33"/>
      <c r="E40" s="33"/>
      <c r="F40" s="33"/>
    </row>
    <row r="41" spans="1:6">
      <c r="A41" s="24"/>
      <c r="B41" s="35" t="s">
        <v>119</v>
      </c>
      <c r="C41" s="51">
        <v>4.1575990255827359E-2</v>
      </c>
      <c r="D41" s="33"/>
      <c r="E41" s="33"/>
      <c r="F41" s="33"/>
    </row>
    <row r="42" spans="1:6">
      <c r="A42" s="24"/>
      <c r="B42" s="24"/>
      <c r="C42" s="24"/>
      <c r="D42" s="33"/>
      <c r="E42" s="48" t="s">
        <v>6</v>
      </c>
      <c r="F42" s="40">
        <v>104251.72560000001</v>
      </c>
    </row>
    <row r="43" spans="1:6">
      <c r="A43" s="24"/>
      <c r="B43" s="24"/>
      <c r="C43" s="24"/>
      <c r="D43" s="33"/>
      <c r="E43" s="33"/>
      <c r="F43" s="33"/>
    </row>
    <row r="44" spans="1:6">
      <c r="A44" s="24"/>
      <c r="B44" s="37" t="s">
        <v>147</v>
      </c>
      <c r="C44" s="38"/>
      <c r="D44" s="42"/>
      <c r="E44" s="42"/>
      <c r="F44" s="43">
        <v>2713004.0102161197</v>
      </c>
    </row>
    <row r="45" spans="1:6">
      <c r="A45" s="24"/>
      <c r="B45" s="24"/>
      <c r="C45" s="24"/>
      <c r="D45" s="33"/>
      <c r="E45" s="33"/>
      <c r="F45" s="33"/>
    </row>
    <row r="46" spans="1:6">
      <c r="A46" s="24"/>
      <c r="B46" s="54" t="s">
        <v>30</v>
      </c>
      <c r="C46" s="55"/>
      <c r="D46" s="56"/>
      <c r="E46" s="56"/>
      <c r="F46" s="57"/>
    </row>
    <row r="47" spans="1:6" ht="30">
      <c r="A47" s="24"/>
      <c r="B47" s="35" t="s">
        <v>31</v>
      </c>
      <c r="C47" s="35">
        <v>0.182</v>
      </c>
      <c r="D47" s="40"/>
      <c r="E47" s="40">
        <v>1378346.1573941999</v>
      </c>
      <c r="F47" s="40">
        <v>250859.00064574438</v>
      </c>
    </row>
    <row r="48" spans="1:6">
      <c r="A48" s="24"/>
      <c r="B48" s="58" t="s">
        <v>32</v>
      </c>
      <c r="C48" s="59"/>
      <c r="D48" s="60"/>
      <c r="E48" s="60"/>
      <c r="F48" s="43"/>
    </row>
    <row r="49" spans="1:6" ht="30">
      <c r="A49" s="25" t="s">
        <v>132</v>
      </c>
      <c r="B49" s="26" t="s">
        <v>16</v>
      </c>
      <c r="C49" s="26"/>
      <c r="D49" s="52"/>
      <c r="E49" s="53">
        <v>0</v>
      </c>
      <c r="F49" s="33"/>
    </row>
    <row r="50" spans="1:6" ht="30">
      <c r="A50" s="25" t="s">
        <v>177</v>
      </c>
      <c r="B50" s="26" t="s">
        <v>17</v>
      </c>
      <c r="C50" s="26"/>
      <c r="D50" s="52"/>
      <c r="E50" s="53">
        <v>37706.413779360002</v>
      </c>
      <c r="F50" s="33"/>
    </row>
    <row r="51" spans="1:6" ht="45">
      <c r="A51" s="25" t="s">
        <v>176</v>
      </c>
      <c r="B51" s="26" t="s">
        <v>7</v>
      </c>
      <c r="C51" s="26"/>
      <c r="D51" s="52"/>
      <c r="E51" s="53">
        <v>1296951.4390425598</v>
      </c>
      <c r="F51" s="33"/>
    </row>
    <row r="52" spans="1:6">
      <c r="A52" s="25"/>
      <c r="B52" s="26" t="s">
        <v>84</v>
      </c>
      <c r="C52" s="26"/>
      <c r="D52" s="52"/>
      <c r="E52" s="45">
        <v>1334657.8528219198</v>
      </c>
      <c r="F52" s="33"/>
    </row>
    <row r="54" spans="1:6">
      <c r="B54" s="61"/>
      <c r="C54" s="62"/>
      <c r="D54" s="62"/>
      <c r="E54" s="63" t="s">
        <v>85</v>
      </c>
      <c r="F54" s="64">
        <v>2963863.0108618643</v>
      </c>
    </row>
    <row r="57" spans="1:6">
      <c r="B57" s="20" t="s">
        <v>122</v>
      </c>
      <c r="C57" s="20">
        <v>10</v>
      </c>
      <c r="D57" s="20" t="s">
        <v>27</v>
      </c>
    </row>
    <row r="58" spans="1:6">
      <c r="B58" s="20" t="s">
        <v>123</v>
      </c>
      <c r="C58" s="20">
        <v>10</v>
      </c>
      <c r="D58" s="20" t="s">
        <v>27</v>
      </c>
    </row>
    <row r="59" spans="1:6">
      <c r="B59" s="20" t="s">
        <v>153</v>
      </c>
      <c r="C59" s="20">
        <v>0.32</v>
      </c>
      <c r="D59" s="20"/>
    </row>
    <row r="60" spans="1:6">
      <c r="B60" s="20" t="s">
        <v>15</v>
      </c>
      <c r="C60" s="20">
        <v>2.4</v>
      </c>
      <c r="D60" s="20" t="s">
        <v>26</v>
      </c>
    </row>
  </sheetData>
  <autoFilter ref="A11:F52"/>
  <mergeCells count="5">
    <mergeCell ref="A1:F1"/>
    <mergeCell ref="A3:F3"/>
    <mergeCell ref="A4:F4"/>
    <mergeCell ref="A5:F5"/>
    <mergeCell ref="A2:F2"/>
  </mergeCells>
  <conditionalFormatting sqref="A39">
    <cfRule type="expression" dxfId="1" priority="12" stopIfTrue="1">
      <formula>AND(#REF!&lt;&gt;"COMPOSICAO",#REF!&lt;&gt;"INSUMO",#REF!&lt;&gt;"")</formula>
    </cfRule>
    <cfRule type="expression" dxfId="0" priority="13" stopIfTrue="1">
      <formula>AND(OR(#REF!="COMPOSICAO",#REF!="INSUMO",#REF!&lt;&gt;""),#REF!&lt;&gt;"")</formula>
    </cfRule>
  </conditionalFormatting>
  <pageMargins left="0.51181102362204722" right="0.51181102362204722" top="0.78740157480314965" bottom="0.78740157480314965" header="0.31496062992125984" footer="0.31496062992125984"/>
  <pageSetup paperSize="9" scale="60" fitToHeight="2" orientation="portrait" r:id="rId1"/>
  <headerFooter>
    <oddHeader>&amp;R&amp;A</oddHeader>
    <oddFooter>&amp;RFabio Rossignoli Marques
CREA 83382/D MG
Mat. 973128-8 - NOVACAP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1:E19"/>
  <sheetViews>
    <sheetView view="pageBreakPreview" zoomScaleNormal="100" zoomScaleSheetLayoutView="100" workbookViewId="0">
      <pane ySplit="7" topLeftCell="A8" activePane="bottomLeft" state="frozen"/>
      <selection activeCell="S29" sqref="S29"/>
      <selection pane="bottomLeft" activeCell="C28" sqref="C28"/>
    </sheetView>
  </sheetViews>
  <sheetFormatPr defaultRowHeight="15"/>
  <cols>
    <col min="2" max="2" width="16.7109375" bestFit="1" customWidth="1"/>
    <col min="3" max="3" width="66.42578125" customWidth="1"/>
    <col min="4" max="4" width="20" customWidth="1"/>
    <col min="5" max="5" width="7.7109375" bestFit="1" customWidth="1"/>
  </cols>
  <sheetData>
    <row r="1" spans="2:5" ht="24.75" customHeight="1">
      <c r="B1" s="65" t="s">
        <v>63</v>
      </c>
      <c r="C1" s="65"/>
      <c r="D1" s="65"/>
      <c r="E1" s="65"/>
    </row>
    <row r="2" spans="2:5">
      <c r="B2" s="3"/>
      <c r="C2" s="3"/>
      <c r="D2" s="3"/>
      <c r="E2" s="3"/>
    </row>
    <row r="3" spans="2:5">
      <c r="B3" s="2" t="s">
        <v>179</v>
      </c>
      <c r="C3" s="2"/>
      <c r="D3" s="2"/>
      <c r="E3" s="2"/>
    </row>
    <row r="4" spans="2:5">
      <c r="B4" s="2" t="s">
        <v>159</v>
      </c>
      <c r="C4" s="2"/>
      <c r="D4" s="2"/>
      <c r="E4" s="2"/>
    </row>
    <row r="5" spans="2:5">
      <c r="B5" s="2" t="s">
        <v>181</v>
      </c>
      <c r="C5" s="2"/>
      <c r="D5" s="2"/>
      <c r="E5" s="2"/>
    </row>
    <row r="6" spans="2:5">
      <c r="B6" s="73"/>
      <c r="C6" s="74" t="s">
        <v>141</v>
      </c>
      <c r="D6" s="74" t="s">
        <v>179</v>
      </c>
      <c r="E6" s="75"/>
    </row>
    <row r="7" spans="2:5">
      <c r="B7" t="s">
        <v>143</v>
      </c>
      <c r="C7" t="s">
        <v>13</v>
      </c>
      <c r="D7" t="s">
        <v>142</v>
      </c>
      <c r="E7" t="s">
        <v>38</v>
      </c>
    </row>
    <row r="9" spans="2:5">
      <c r="B9" s="20" t="s">
        <v>144</v>
      </c>
      <c r="C9" s="20" t="s">
        <v>121</v>
      </c>
      <c r="D9" s="64">
        <v>2791471.2710626647</v>
      </c>
      <c r="E9" s="69">
        <v>0.94183545623821874</v>
      </c>
    </row>
    <row r="10" spans="2:5">
      <c r="B10" s="20"/>
      <c r="C10" s="20"/>
      <c r="D10" s="64"/>
      <c r="E10" s="69"/>
    </row>
    <row r="11" spans="2:5">
      <c r="B11" s="20" t="s">
        <v>145</v>
      </c>
      <c r="C11" s="20" t="s">
        <v>149</v>
      </c>
      <c r="D11" s="64">
        <v>49166.200140000001</v>
      </c>
      <c r="E11" s="69">
        <v>1.6588553505954014E-2</v>
      </c>
    </row>
    <row r="12" spans="2:5">
      <c r="B12" s="20"/>
      <c r="C12" s="20"/>
      <c r="D12" s="64"/>
      <c r="E12" s="69"/>
    </row>
    <row r="13" spans="2:5">
      <c r="B13" s="20" t="s">
        <v>146</v>
      </c>
      <c r="C13" s="20" t="s">
        <v>24</v>
      </c>
      <c r="D13" s="64">
        <v>123225.5396592</v>
      </c>
      <c r="E13" s="69">
        <v>4.1575990255827359E-2</v>
      </c>
    </row>
    <row r="14" spans="2:5">
      <c r="D14" s="67"/>
    </row>
    <row r="15" spans="2:5">
      <c r="D15" s="67"/>
    </row>
    <row r="16" spans="2:5">
      <c r="C16" s="20" t="s">
        <v>94</v>
      </c>
      <c r="D16" s="64">
        <v>2963863.0108618643</v>
      </c>
      <c r="E16" s="66">
        <v>1</v>
      </c>
    </row>
    <row r="19" spans="3:4">
      <c r="C19" s="20" t="s">
        <v>71</v>
      </c>
      <c r="D19" s="20">
        <v>0</v>
      </c>
    </row>
  </sheetData>
  <mergeCells count="4">
    <mergeCell ref="B5:E5"/>
    <mergeCell ref="B4:E4"/>
    <mergeCell ref="B3:E3"/>
    <mergeCell ref="B1:E1"/>
  </mergeCells>
  <pageMargins left="0.51181102362204722" right="0.51181102362204722" top="0.78740157480314965" bottom="0.78740157480314965" header="0.31496062992125984" footer="0.31496062992125984"/>
  <pageSetup paperSize="9" scale="80" orientation="portrait" r:id="rId1"/>
  <headerFooter>
    <oddHeader>&amp;R&amp;A</oddHeader>
    <oddFooter>&amp;RFabio Rossignoli Marques
CREA 83382/D MG
Mat. 973128-8 - NOVACAP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122"/>
  <sheetViews>
    <sheetView view="pageBreakPreview" topLeftCell="A10" zoomScaleNormal="100" zoomScaleSheetLayoutView="100" workbookViewId="0">
      <selection activeCell="C132" sqref="C132"/>
    </sheetView>
  </sheetViews>
  <sheetFormatPr defaultRowHeight="15"/>
  <cols>
    <col min="1" max="1" width="23.5703125" customWidth="1"/>
    <col min="2" max="2" width="67.7109375" customWidth="1"/>
    <col min="3" max="3" width="18.85546875" customWidth="1"/>
    <col min="4" max="4" width="20.5703125" customWidth="1"/>
    <col min="5" max="8" width="19.7109375" customWidth="1"/>
    <col min="9" max="10" width="20.7109375" bestFit="1" customWidth="1"/>
    <col min="11" max="15" width="19.5703125" hidden="1" customWidth="1"/>
    <col min="16" max="16" width="22.42578125" hidden="1" customWidth="1"/>
    <col min="17" max="40" width="19.5703125" hidden="1" customWidth="1"/>
    <col min="41" max="41" width="28.5703125" customWidth="1"/>
    <col min="42" max="42" width="21.42578125" customWidth="1"/>
    <col min="43" max="43" width="18.140625" customWidth="1"/>
    <col min="45" max="45" width="13.7109375" customWidth="1"/>
  </cols>
  <sheetData>
    <row r="1" spans="1:42" ht="23.25">
      <c r="A1" s="16" t="s">
        <v>76</v>
      </c>
      <c r="B1" s="16"/>
      <c r="C1" s="16"/>
      <c r="D1" s="16"/>
      <c r="E1" s="16"/>
      <c r="F1" s="16"/>
      <c r="G1" s="16"/>
      <c r="H1" s="16"/>
      <c r="I1" s="16"/>
      <c r="J1" s="16"/>
    </row>
    <row r="2" spans="1:42">
      <c r="A2" s="77"/>
      <c r="B2" s="76"/>
      <c r="C2" s="76"/>
      <c r="D2" s="77"/>
      <c r="E2" s="77"/>
      <c r="F2" s="77"/>
      <c r="G2" s="77"/>
      <c r="H2" s="77"/>
      <c r="I2" s="77"/>
      <c r="J2" s="77"/>
    </row>
    <row r="3" spans="1:42">
      <c r="A3" s="77"/>
      <c r="B3" s="76"/>
      <c r="C3" s="76"/>
      <c r="D3" s="77"/>
      <c r="E3" s="77"/>
      <c r="F3" s="77"/>
      <c r="G3" s="77"/>
      <c r="H3" s="77"/>
      <c r="I3" s="77"/>
      <c r="J3" s="77"/>
    </row>
    <row r="4" spans="1:42">
      <c r="A4" s="77"/>
      <c r="B4" s="76"/>
      <c r="C4" s="76"/>
      <c r="D4" s="77"/>
      <c r="E4" s="77"/>
      <c r="F4" s="77"/>
      <c r="G4" s="77"/>
      <c r="H4" s="77"/>
      <c r="I4" s="77"/>
      <c r="J4" s="77"/>
    </row>
    <row r="5" spans="1:42">
      <c r="A5" s="77"/>
      <c r="B5" s="77"/>
      <c r="C5" s="77"/>
      <c r="D5" s="77"/>
      <c r="E5" s="77"/>
      <c r="F5" s="77"/>
      <c r="G5" s="77"/>
      <c r="H5" s="77"/>
      <c r="I5" s="77"/>
      <c r="J5" s="77"/>
    </row>
    <row r="6" spans="1:42">
      <c r="A6" s="78" t="s">
        <v>181</v>
      </c>
      <c r="B6" s="78"/>
      <c r="C6" s="78"/>
      <c r="D6" s="78"/>
      <c r="E6" s="77"/>
      <c r="F6" s="77"/>
      <c r="G6" s="77"/>
      <c r="H6" s="77"/>
      <c r="I6" s="77"/>
      <c r="J6" s="77"/>
    </row>
    <row r="7" spans="1:42">
      <c r="A7" s="78" t="s">
        <v>179</v>
      </c>
      <c r="B7" s="78"/>
      <c r="C7" s="79"/>
      <c r="D7" s="79"/>
      <c r="E7" s="77"/>
      <c r="F7" s="77"/>
      <c r="G7" s="77"/>
      <c r="H7" s="77"/>
      <c r="I7" s="77"/>
      <c r="J7" s="77"/>
    </row>
    <row r="8" spans="1:42">
      <c r="A8" s="78" t="s">
        <v>159</v>
      </c>
      <c r="B8" s="78"/>
      <c r="C8" s="77"/>
      <c r="D8" s="77"/>
      <c r="E8" s="77"/>
      <c r="F8" s="77"/>
      <c r="G8" s="77"/>
      <c r="H8" s="77"/>
      <c r="I8" s="77"/>
      <c r="J8" s="77"/>
    </row>
    <row r="9" spans="1:42">
      <c r="A9" s="81"/>
      <c r="B9" s="81" t="s">
        <v>13</v>
      </c>
      <c r="C9" s="81" t="s">
        <v>38</v>
      </c>
      <c r="D9" s="81" t="s">
        <v>2</v>
      </c>
      <c r="E9" s="81" t="s">
        <v>64</v>
      </c>
      <c r="F9" s="81" t="s">
        <v>65</v>
      </c>
      <c r="G9" s="81" t="s">
        <v>66</v>
      </c>
      <c r="H9" s="81" t="s">
        <v>67</v>
      </c>
      <c r="I9" s="81" t="s">
        <v>68</v>
      </c>
      <c r="J9" s="81" t="s">
        <v>69</v>
      </c>
    </row>
    <row r="10" spans="1:42">
      <c r="A10" s="80" t="s">
        <v>144</v>
      </c>
      <c r="B10" s="86" t="s">
        <v>121</v>
      </c>
      <c r="C10" s="87">
        <v>0.94183545623821874</v>
      </c>
      <c r="D10" s="88">
        <v>2791471.2710626647</v>
      </c>
      <c r="E10" s="87">
        <v>0.15</v>
      </c>
      <c r="F10" s="87">
        <v>0.16</v>
      </c>
      <c r="G10" s="87">
        <v>0.18</v>
      </c>
      <c r="H10" s="87">
        <v>0.18</v>
      </c>
      <c r="I10" s="87">
        <v>0.17</v>
      </c>
      <c r="J10" s="87">
        <v>0.16</v>
      </c>
      <c r="AO10">
        <v>1</v>
      </c>
    </row>
    <row r="11" spans="1:42">
      <c r="A11" s="80"/>
      <c r="B11" s="80"/>
      <c r="C11" s="84"/>
      <c r="D11" s="82"/>
      <c r="E11" s="82">
        <v>418720.69065939967</v>
      </c>
      <c r="F11" s="82">
        <v>446635.40337002638</v>
      </c>
      <c r="G11" s="82">
        <v>502464.82879127964</v>
      </c>
      <c r="H11" s="82">
        <v>502464.82879127964</v>
      </c>
      <c r="I11" s="82">
        <v>474550.11608065304</v>
      </c>
      <c r="J11" s="82">
        <v>446635.40337002638</v>
      </c>
      <c r="AO11">
        <v>2791471.2710626647</v>
      </c>
      <c r="AP11">
        <v>0</v>
      </c>
    </row>
    <row r="12" spans="1:42">
      <c r="A12" s="80"/>
      <c r="B12" s="80"/>
      <c r="C12" s="84"/>
      <c r="D12" s="82"/>
      <c r="E12" s="84">
        <v>0.15</v>
      </c>
      <c r="F12" s="84">
        <v>0.31</v>
      </c>
      <c r="G12" s="84">
        <v>0.49</v>
      </c>
      <c r="H12" s="84">
        <v>0.66999999999999993</v>
      </c>
      <c r="I12" s="84">
        <v>0.84</v>
      </c>
      <c r="J12" s="84">
        <v>1</v>
      </c>
    </row>
    <row r="13" spans="1:42">
      <c r="A13" s="80" t="s">
        <v>145</v>
      </c>
      <c r="B13" s="86" t="s">
        <v>149</v>
      </c>
      <c r="C13" s="87">
        <v>1.6588553505954014E-2</v>
      </c>
      <c r="D13" s="88">
        <v>49166.200140000001</v>
      </c>
      <c r="E13" s="87">
        <v>0.15</v>
      </c>
      <c r="F13" s="87">
        <v>0.16</v>
      </c>
      <c r="G13" s="87">
        <v>0.18</v>
      </c>
      <c r="H13" s="87">
        <v>0.18</v>
      </c>
      <c r="I13" s="87">
        <v>0.17</v>
      </c>
      <c r="J13" s="87">
        <v>0.16</v>
      </c>
    </row>
    <row r="14" spans="1:42">
      <c r="A14" s="80"/>
      <c r="B14" s="80"/>
      <c r="C14" s="84"/>
      <c r="D14" s="82"/>
      <c r="E14" s="85">
        <v>7374.9300210000001</v>
      </c>
      <c r="F14" s="85">
        <v>7866.5920224000001</v>
      </c>
      <c r="G14" s="85">
        <v>8849.9160252000001</v>
      </c>
      <c r="H14" s="85">
        <v>8849.9160252000001</v>
      </c>
      <c r="I14" s="85">
        <v>8358.2540238000001</v>
      </c>
      <c r="J14" s="85">
        <v>7866.5920224000001</v>
      </c>
      <c r="AO14">
        <v>49166.200140000001</v>
      </c>
      <c r="AP14">
        <v>0</v>
      </c>
    </row>
    <row r="15" spans="1:42">
      <c r="A15" s="80"/>
      <c r="B15" s="80"/>
      <c r="C15" s="84"/>
      <c r="D15" s="82"/>
      <c r="E15" s="84">
        <v>0.15</v>
      </c>
      <c r="F15" s="84">
        <v>0.31</v>
      </c>
      <c r="G15" s="84">
        <v>0.49</v>
      </c>
      <c r="H15" s="84">
        <v>0.66999999999999993</v>
      </c>
      <c r="I15" s="84">
        <v>0.84</v>
      </c>
      <c r="J15" s="84">
        <v>1</v>
      </c>
    </row>
    <row r="16" spans="1:42" hidden="1">
      <c r="A16" s="80"/>
      <c r="B16" s="80"/>
      <c r="C16" s="84"/>
      <c r="D16" s="82"/>
      <c r="E16" s="84"/>
      <c r="F16" s="84"/>
      <c r="G16" s="84"/>
      <c r="H16" s="84"/>
      <c r="I16" s="84"/>
      <c r="J16" s="84"/>
    </row>
    <row r="17" spans="1:42" hidden="1">
      <c r="A17" s="80"/>
      <c r="B17" s="80"/>
      <c r="C17" s="84"/>
      <c r="D17" s="82"/>
      <c r="E17" s="84"/>
      <c r="F17" s="84"/>
      <c r="G17" s="84"/>
      <c r="H17" s="84"/>
      <c r="I17" s="84"/>
      <c r="J17" s="84"/>
    </row>
    <row r="18" spans="1:42" hidden="1">
      <c r="A18" s="80"/>
      <c r="B18" s="80"/>
      <c r="C18" s="84"/>
      <c r="D18" s="82"/>
      <c r="E18" s="84"/>
      <c r="F18" s="84"/>
      <c r="G18" s="84"/>
      <c r="H18" s="84"/>
      <c r="I18" s="84"/>
      <c r="J18" s="84"/>
    </row>
    <row r="19" spans="1:42">
      <c r="A19" s="80" t="s">
        <v>146</v>
      </c>
      <c r="B19" s="86" t="s">
        <v>24</v>
      </c>
      <c r="C19" s="87">
        <v>4.1575990255827359E-2</v>
      </c>
      <c r="D19" s="88">
        <v>123225.5396592</v>
      </c>
      <c r="E19" s="87">
        <v>0.15</v>
      </c>
      <c r="F19" s="87">
        <v>0.16</v>
      </c>
      <c r="G19" s="87">
        <v>0.18</v>
      </c>
      <c r="H19" s="87">
        <v>0.18</v>
      </c>
      <c r="I19" s="87">
        <v>0.17</v>
      </c>
      <c r="J19" s="87">
        <v>0.16</v>
      </c>
    </row>
    <row r="20" spans="1:42">
      <c r="A20" s="80"/>
      <c r="B20" s="80"/>
      <c r="C20" s="84"/>
      <c r="D20" s="82"/>
      <c r="E20" s="82">
        <v>18483.830948880001</v>
      </c>
      <c r="F20" s="82">
        <v>19716.086345472002</v>
      </c>
      <c r="G20" s="82">
        <v>22180.597138656001</v>
      </c>
      <c r="H20" s="82">
        <v>22180.597138656001</v>
      </c>
      <c r="I20" s="82">
        <v>20948.341742064003</v>
      </c>
      <c r="J20" s="82">
        <v>19716.086345472002</v>
      </c>
      <c r="AO20">
        <v>123225.5396592</v>
      </c>
      <c r="AP20">
        <v>0</v>
      </c>
    </row>
    <row r="21" spans="1:42">
      <c r="A21" s="80"/>
      <c r="B21" s="80"/>
      <c r="C21" s="84"/>
      <c r="D21" s="82"/>
      <c r="E21" s="83">
        <v>0.15</v>
      </c>
      <c r="F21" s="83">
        <v>0.31</v>
      </c>
      <c r="G21" s="83">
        <v>0.49</v>
      </c>
      <c r="H21" s="83">
        <v>0.66999999999999993</v>
      </c>
      <c r="I21" s="83">
        <v>0.84</v>
      </c>
      <c r="J21" s="83">
        <v>1</v>
      </c>
    </row>
    <row r="22" spans="1:42" hidden="1">
      <c r="A22" s="80"/>
      <c r="B22" s="80"/>
      <c r="C22" s="84"/>
      <c r="D22" s="82"/>
      <c r="E22" s="80"/>
      <c r="F22" s="80"/>
      <c r="G22" s="80"/>
      <c r="H22" s="80"/>
      <c r="I22" s="80"/>
      <c r="J22" s="80"/>
    </row>
    <row r="23" spans="1:42" hidden="1">
      <c r="A23" s="80"/>
      <c r="B23" s="80"/>
      <c r="C23" s="84"/>
      <c r="D23" s="82"/>
      <c r="E23" s="80"/>
      <c r="F23" s="80"/>
      <c r="G23" s="80"/>
      <c r="H23" s="80"/>
      <c r="I23" s="80"/>
      <c r="J23" s="80"/>
      <c r="AO23">
        <v>0</v>
      </c>
      <c r="AP23">
        <v>0</v>
      </c>
    </row>
    <row r="24" spans="1:42" hidden="1">
      <c r="A24" s="80"/>
      <c r="B24" s="80"/>
      <c r="C24" s="84"/>
      <c r="D24" s="82"/>
      <c r="E24" s="80"/>
      <c r="F24" s="80"/>
      <c r="G24" s="80"/>
      <c r="H24" s="80"/>
      <c r="I24" s="80"/>
      <c r="J24" s="80"/>
    </row>
    <row r="25" spans="1:42" hidden="1">
      <c r="A25" s="80"/>
      <c r="B25" s="80"/>
      <c r="C25" s="84"/>
      <c r="D25" s="82"/>
      <c r="E25" s="80"/>
      <c r="F25" s="80"/>
      <c r="G25" s="80"/>
      <c r="H25" s="80"/>
      <c r="I25" s="80"/>
      <c r="J25" s="80"/>
    </row>
    <row r="26" spans="1:42" hidden="1">
      <c r="A26" s="80"/>
      <c r="B26" s="80"/>
      <c r="C26" s="84"/>
      <c r="D26" s="82"/>
      <c r="E26" s="80"/>
      <c r="F26" s="80"/>
      <c r="G26" s="80"/>
      <c r="H26" s="80"/>
      <c r="I26" s="80"/>
      <c r="J26" s="80"/>
      <c r="AO26">
        <v>0</v>
      </c>
      <c r="AP26">
        <v>0</v>
      </c>
    </row>
    <row r="27" spans="1:42" hidden="1">
      <c r="A27" s="80"/>
      <c r="B27" s="80"/>
      <c r="C27" s="84"/>
      <c r="D27" s="82"/>
      <c r="E27" s="80"/>
      <c r="F27" s="80"/>
      <c r="G27" s="80"/>
      <c r="H27" s="80"/>
      <c r="I27" s="80"/>
      <c r="J27" s="80"/>
    </row>
    <row r="28" spans="1:42" hidden="1">
      <c r="A28" s="80"/>
      <c r="B28" s="80"/>
      <c r="C28" s="84"/>
      <c r="D28" s="82"/>
      <c r="E28" s="80"/>
      <c r="F28" s="80"/>
      <c r="G28" s="80"/>
      <c r="H28" s="80"/>
      <c r="I28" s="80"/>
      <c r="J28" s="80"/>
    </row>
    <row r="29" spans="1:42" hidden="1">
      <c r="A29" s="80"/>
      <c r="B29" s="80"/>
      <c r="C29" s="84"/>
      <c r="D29" s="82"/>
      <c r="E29" s="80"/>
      <c r="F29" s="80"/>
      <c r="G29" s="80"/>
      <c r="H29" s="80"/>
      <c r="I29" s="80"/>
      <c r="J29" s="80"/>
      <c r="AO29">
        <v>0</v>
      </c>
      <c r="AP29">
        <v>0</v>
      </c>
    </row>
    <row r="30" spans="1:42" hidden="1">
      <c r="A30" s="80"/>
      <c r="B30" s="80"/>
      <c r="C30" s="84"/>
      <c r="D30" s="82"/>
      <c r="E30" s="80"/>
      <c r="F30" s="80"/>
      <c r="G30" s="80"/>
      <c r="H30" s="80"/>
      <c r="I30" s="80"/>
      <c r="J30" s="80"/>
    </row>
    <row r="31" spans="1:42" hidden="1">
      <c r="A31" s="80"/>
      <c r="B31" s="80"/>
      <c r="C31" s="84"/>
      <c r="D31" s="82"/>
      <c r="E31" s="80"/>
      <c r="F31" s="80"/>
      <c r="G31" s="80"/>
      <c r="H31" s="80"/>
      <c r="I31" s="80"/>
      <c r="J31" s="80"/>
    </row>
    <row r="32" spans="1:42" hidden="1">
      <c r="A32" s="80"/>
      <c r="B32" s="80"/>
      <c r="C32" s="84"/>
      <c r="D32" s="82"/>
      <c r="E32" s="80"/>
      <c r="F32" s="80"/>
      <c r="G32" s="80"/>
      <c r="H32" s="80"/>
      <c r="I32" s="80"/>
      <c r="J32" s="80"/>
      <c r="AO32">
        <v>0</v>
      </c>
      <c r="AP32">
        <v>0</v>
      </c>
    </row>
    <row r="33" spans="1:42" hidden="1">
      <c r="A33" s="80"/>
      <c r="B33" s="80"/>
      <c r="C33" s="84"/>
      <c r="D33" s="82"/>
      <c r="E33" s="80"/>
      <c r="F33" s="80"/>
      <c r="G33" s="80"/>
      <c r="H33" s="80"/>
      <c r="I33" s="80"/>
      <c r="J33" s="80"/>
    </row>
    <row r="34" spans="1:42" hidden="1">
      <c r="A34" s="80"/>
      <c r="B34" s="80"/>
      <c r="C34" s="84"/>
      <c r="D34" s="82"/>
      <c r="E34" s="80"/>
      <c r="F34" s="80"/>
      <c r="G34" s="80"/>
      <c r="H34" s="80"/>
      <c r="I34" s="80"/>
      <c r="J34" s="80"/>
    </row>
    <row r="35" spans="1:42" hidden="1">
      <c r="A35" s="80"/>
      <c r="B35" s="80"/>
      <c r="C35" s="84"/>
      <c r="D35" s="82"/>
      <c r="E35" s="80"/>
      <c r="F35" s="80"/>
      <c r="G35" s="80"/>
      <c r="H35" s="80"/>
      <c r="I35" s="80"/>
      <c r="J35" s="80"/>
      <c r="AO35">
        <v>0</v>
      </c>
      <c r="AP35">
        <v>0</v>
      </c>
    </row>
    <row r="36" spans="1:42" hidden="1">
      <c r="A36" s="80"/>
      <c r="B36" s="80"/>
      <c r="C36" s="84"/>
      <c r="D36" s="82"/>
      <c r="E36" s="80"/>
      <c r="F36" s="80"/>
      <c r="G36" s="80"/>
      <c r="H36" s="80"/>
      <c r="I36" s="80"/>
      <c r="J36" s="80"/>
    </row>
    <row r="37" spans="1:42" hidden="1">
      <c r="A37" s="80"/>
      <c r="B37" s="80"/>
      <c r="C37" s="84"/>
      <c r="D37" s="82"/>
      <c r="E37" s="80"/>
      <c r="F37" s="80"/>
      <c r="G37" s="80"/>
      <c r="H37" s="80"/>
      <c r="I37" s="80"/>
      <c r="J37" s="80"/>
    </row>
    <row r="38" spans="1:42" hidden="1">
      <c r="A38" s="80"/>
      <c r="B38" s="80"/>
      <c r="C38" s="84"/>
      <c r="D38" s="82"/>
      <c r="E38" s="80"/>
      <c r="F38" s="80"/>
      <c r="G38" s="80"/>
      <c r="H38" s="80"/>
      <c r="I38" s="80"/>
      <c r="J38" s="80"/>
      <c r="AO38">
        <v>0</v>
      </c>
      <c r="AP38">
        <v>0</v>
      </c>
    </row>
    <row r="39" spans="1:42" hidden="1">
      <c r="A39" s="80"/>
      <c r="B39" s="80"/>
      <c r="C39" s="84"/>
      <c r="D39" s="82"/>
      <c r="E39" s="80"/>
      <c r="F39" s="80"/>
      <c r="G39" s="80"/>
      <c r="H39" s="80"/>
      <c r="I39" s="80"/>
      <c r="J39" s="80"/>
    </row>
    <row r="40" spans="1:42" hidden="1">
      <c r="A40" s="80"/>
      <c r="B40" s="80"/>
      <c r="C40" s="84"/>
      <c r="D40" s="82"/>
      <c r="E40" s="80"/>
      <c r="F40" s="80"/>
      <c r="G40" s="80"/>
      <c r="H40" s="80"/>
      <c r="I40" s="80"/>
      <c r="J40" s="80"/>
    </row>
    <row r="41" spans="1:42" hidden="1">
      <c r="A41" s="80"/>
      <c r="B41" s="80"/>
      <c r="C41" s="84"/>
      <c r="D41" s="82"/>
      <c r="E41" s="80"/>
      <c r="F41" s="80"/>
      <c r="G41" s="80"/>
      <c r="H41" s="80"/>
      <c r="I41" s="80"/>
      <c r="J41" s="80"/>
      <c r="AO41">
        <v>0</v>
      </c>
      <c r="AP41">
        <v>0</v>
      </c>
    </row>
    <row r="42" spans="1:42" hidden="1">
      <c r="A42" s="80"/>
      <c r="B42" s="80"/>
      <c r="C42" s="84"/>
      <c r="D42" s="82"/>
      <c r="E42" s="80"/>
      <c r="F42" s="80"/>
      <c r="G42" s="80"/>
      <c r="H42" s="80"/>
      <c r="I42" s="80"/>
      <c r="J42" s="80"/>
    </row>
    <row r="43" spans="1:42" hidden="1">
      <c r="A43" s="80"/>
      <c r="B43" s="80"/>
      <c r="C43" s="84"/>
      <c r="D43" s="82"/>
      <c r="E43" s="80"/>
      <c r="F43" s="80"/>
      <c r="G43" s="80"/>
      <c r="H43" s="80"/>
      <c r="I43" s="80"/>
      <c r="J43" s="80"/>
    </row>
    <row r="44" spans="1:42" hidden="1">
      <c r="A44" s="80"/>
      <c r="B44" s="80"/>
      <c r="C44" s="84"/>
      <c r="D44" s="82"/>
      <c r="E44" s="80"/>
      <c r="F44" s="80"/>
      <c r="G44" s="80"/>
      <c r="H44" s="80"/>
      <c r="I44" s="80"/>
      <c r="J44" s="80"/>
      <c r="AO44">
        <v>0</v>
      </c>
      <c r="AP44">
        <v>0</v>
      </c>
    </row>
    <row r="45" spans="1:42" hidden="1">
      <c r="A45" s="80"/>
      <c r="B45" s="80"/>
      <c r="C45" s="84"/>
      <c r="D45" s="82"/>
      <c r="E45" s="80"/>
      <c r="F45" s="80"/>
      <c r="G45" s="80"/>
      <c r="H45" s="80"/>
      <c r="I45" s="80"/>
      <c r="J45" s="80"/>
    </row>
    <row r="46" spans="1:42" hidden="1">
      <c r="A46" s="80"/>
      <c r="B46" s="80"/>
      <c r="C46" s="84"/>
      <c r="D46" s="82"/>
      <c r="E46" s="80"/>
      <c r="F46" s="80"/>
      <c r="G46" s="80"/>
      <c r="H46" s="80"/>
      <c r="I46" s="80"/>
      <c r="J46" s="80"/>
    </row>
    <row r="47" spans="1:42" hidden="1">
      <c r="A47" s="80"/>
      <c r="B47" s="80"/>
      <c r="C47" s="84"/>
      <c r="D47" s="82"/>
      <c r="E47" s="80"/>
      <c r="F47" s="80"/>
      <c r="G47" s="80"/>
      <c r="H47" s="80"/>
      <c r="I47" s="80"/>
      <c r="J47" s="80"/>
      <c r="AO47">
        <v>0</v>
      </c>
      <c r="AP47">
        <v>0</v>
      </c>
    </row>
    <row r="48" spans="1:42" hidden="1">
      <c r="A48" s="80"/>
      <c r="B48" s="80"/>
      <c r="C48" s="84"/>
      <c r="D48" s="82"/>
      <c r="E48" s="80"/>
      <c r="F48" s="80"/>
      <c r="G48" s="80"/>
      <c r="H48" s="80"/>
      <c r="I48" s="80"/>
      <c r="J48" s="80"/>
    </row>
    <row r="49" spans="1:42" hidden="1">
      <c r="A49" s="80"/>
      <c r="B49" s="80"/>
      <c r="C49" s="84"/>
      <c r="D49" s="82"/>
      <c r="E49" s="80"/>
      <c r="F49" s="80"/>
      <c r="G49" s="80"/>
      <c r="H49" s="80"/>
      <c r="I49" s="80"/>
      <c r="J49" s="80"/>
    </row>
    <row r="50" spans="1:42" hidden="1">
      <c r="A50" s="80"/>
      <c r="B50" s="80"/>
      <c r="C50" s="84"/>
      <c r="D50" s="82"/>
      <c r="E50" s="80"/>
      <c r="F50" s="80"/>
      <c r="G50" s="80"/>
      <c r="H50" s="80"/>
      <c r="I50" s="80"/>
      <c r="J50" s="80"/>
      <c r="AO50">
        <v>0</v>
      </c>
      <c r="AP50">
        <v>0</v>
      </c>
    </row>
    <row r="51" spans="1:42" hidden="1">
      <c r="A51" s="80"/>
      <c r="B51" s="80"/>
      <c r="C51" s="84"/>
      <c r="D51" s="82"/>
      <c r="E51" s="80"/>
      <c r="F51" s="80"/>
      <c r="G51" s="80"/>
      <c r="H51" s="80"/>
      <c r="I51" s="80"/>
      <c r="J51" s="80"/>
    </row>
    <row r="52" spans="1:42" hidden="1">
      <c r="A52" s="80"/>
      <c r="B52" s="80"/>
      <c r="C52" s="84"/>
      <c r="D52" s="82"/>
      <c r="E52" s="80"/>
      <c r="F52" s="80"/>
      <c r="G52" s="80"/>
      <c r="H52" s="80"/>
      <c r="I52" s="80"/>
      <c r="J52" s="80"/>
    </row>
    <row r="53" spans="1:42" hidden="1">
      <c r="A53" s="80"/>
      <c r="B53" s="80"/>
      <c r="C53" s="84"/>
      <c r="D53" s="82"/>
      <c r="E53" s="80"/>
      <c r="F53" s="80"/>
      <c r="G53" s="80"/>
      <c r="H53" s="80"/>
      <c r="I53" s="80"/>
      <c r="J53" s="80"/>
      <c r="AO53">
        <v>0</v>
      </c>
      <c r="AP53">
        <v>0</v>
      </c>
    </row>
    <row r="54" spans="1:42" hidden="1">
      <c r="A54" s="80"/>
      <c r="B54" s="80"/>
      <c r="C54" s="84"/>
      <c r="D54" s="82"/>
      <c r="E54" s="80"/>
      <c r="F54" s="80"/>
      <c r="G54" s="80"/>
      <c r="H54" s="80"/>
      <c r="I54" s="80"/>
      <c r="J54" s="80"/>
    </row>
    <row r="55" spans="1:42" hidden="1">
      <c r="A55" s="80"/>
      <c r="B55" s="80"/>
      <c r="C55" s="84"/>
      <c r="D55" s="82"/>
      <c r="E55" s="80"/>
      <c r="F55" s="80"/>
      <c r="G55" s="80"/>
      <c r="H55" s="80"/>
      <c r="I55" s="80"/>
      <c r="J55" s="80"/>
    </row>
    <row r="56" spans="1:42" hidden="1">
      <c r="A56" s="80"/>
      <c r="B56" s="80"/>
      <c r="C56" s="84"/>
      <c r="D56" s="82"/>
      <c r="E56" s="80"/>
      <c r="F56" s="80"/>
      <c r="G56" s="80"/>
      <c r="H56" s="80"/>
      <c r="I56" s="80"/>
      <c r="J56" s="80"/>
      <c r="AO56">
        <v>0</v>
      </c>
      <c r="AP56">
        <v>0</v>
      </c>
    </row>
    <row r="57" spans="1:42" hidden="1">
      <c r="A57" s="80"/>
      <c r="B57" s="80"/>
      <c r="C57" s="84"/>
      <c r="D57" s="82"/>
      <c r="E57" s="80"/>
      <c r="F57" s="80"/>
      <c r="G57" s="80"/>
      <c r="H57" s="80"/>
      <c r="I57" s="80"/>
      <c r="J57" s="80"/>
    </row>
    <row r="58" spans="1:42" hidden="1">
      <c r="A58" s="80"/>
      <c r="B58" s="80"/>
      <c r="C58" s="84"/>
      <c r="D58" s="82"/>
      <c r="E58" s="80"/>
      <c r="F58" s="80"/>
      <c r="G58" s="80"/>
      <c r="H58" s="80"/>
      <c r="I58" s="80"/>
      <c r="J58" s="80"/>
    </row>
    <row r="59" spans="1:42" hidden="1">
      <c r="A59" s="80"/>
      <c r="B59" s="80"/>
      <c r="C59" s="84"/>
      <c r="D59" s="82"/>
      <c r="E59" s="80"/>
      <c r="F59" s="80"/>
      <c r="G59" s="80"/>
      <c r="H59" s="80"/>
      <c r="I59" s="80"/>
      <c r="J59" s="80"/>
      <c r="AO59">
        <v>0</v>
      </c>
      <c r="AP59">
        <v>0</v>
      </c>
    </row>
    <row r="60" spans="1:42" hidden="1">
      <c r="A60" s="80"/>
      <c r="B60" s="80"/>
      <c r="C60" s="84"/>
      <c r="D60" s="82"/>
      <c r="E60" s="80"/>
      <c r="F60" s="80"/>
      <c r="G60" s="80"/>
      <c r="H60" s="80"/>
      <c r="I60" s="80"/>
      <c r="J60" s="80"/>
    </row>
    <row r="61" spans="1:42" hidden="1">
      <c r="A61" s="80"/>
      <c r="B61" s="80"/>
      <c r="C61" s="84"/>
      <c r="D61" s="82"/>
      <c r="E61" s="80"/>
      <c r="F61" s="80"/>
      <c r="G61" s="80"/>
      <c r="H61" s="80"/>
      <c r="I61" s="80"/>
      <c r="J61" s="80"/>
    </row>
    <row r="62" spans="1:42" hidden="1">
      <c r="A62" s="80"/>
      <c r="B62" s="80"/>
      <c r="C62" s="84"/>
      <c r="D62" s="82"/>
      <c r="E62" s="80"/>
      <c r="F62" s="80"/>
      <c r="G62" s="80"/>
      <c r="H62" s="80"/>
      <c r="I62" s="80"/>
      <c r="J62" s="80"/>
      <c r="AO62">
        <v>0</v>
      </c>
      <c r="AP62">
        <v>0</v>
      </c>
    </row>
    <row r="63" spans="1:42" hidden="1">
      <c r="A63" s="80"/>
      <c r="B63" s="80"/>
      <c r="C63" s="84"/>
      <c r="D63" s="82"/>
      <c r="E63" s="80"/>
      <c r="F63" s="80"/>
      <c r="G63" s="80"/>
      <c r="H63" s="80"/>
      <c r="I63" s="80"/>
      <c r="J63" s="80"/>
    </row>
    <row r="64" spans="1:42" hidden="1">
      <c r="A64" s="80"/>
      <c r="B64" s="80"/>
      <c r="C64" s="84"/>
      <c r="D64" s="82"/>
      <c r="E64" s="80"/>
      <c r="F64" s="80"/>
      <c r="G64" s="80"/>
      <c r="H64" s="80"/>
      <c r="I64" s="80"/>
      <c r="J64" s="80"/>
    </row>
    <row r="65" spans="1:42" hidden="1">
      <c r="A65" s="80"/>
      <c r="B65" s="80"/>
      <c r="C65" s="84"/>
      <c r="D65" s="82"/>
      <c r="E65" s="80"/>
      <c r="F65" s="80"/>
      <c r="G65" s="80"/>
      <c r="H65" s="80"/>
      <c r="I65" s="80"/>
      <c r="J65" s="80"/>
      <c r="AO65">
        <v>0</v>
      </c>
      <c r="AP65">
        <v>0</v>
      </c>
    </row>
    <row r="66" spans="1:42" hidden="1">
      <c r="A66" s="80"/>
      <c r="B66" s="80"/>
      <c r="C66" s="84"/>
      <c r="D66" s="82"/>
      <c r="E66" s="80"/>
      <c r="F66" s="80"/>
      <c r="G66" s="80"/>
      <c r="H66" s="80"/>
      <c r="I66" s="80"/>
      <c r="J66" s="80"/>
    </row>
    <row r="67" spans="1:42" hidden="1">
      <c r="A67" s="80"/>
      <c r="B67" s="80"/>
      <c r="C67" s="84"/>
      <c r="D67" s="82"/>
      <c r="E67" s="80"/>
      <c r="F67" s="80"/>
      <c r="G67" s="80"/>
      <c r="H67" s="80"/>
      <c r="I67" s="80"/>
      <c r="J67" s="80"/>
    </row>
    <row r="68" spans="1:42" hidden="1">
      <c r="A68" s="80"/>
      <c r="B68" s="80"/>
      <c r="C68" s="84"/>
      <c r="D68" s="82"/>
      <c r="E68" s="80"/>
      <c r="F68" s="80"/>
      <c r="G68" s="80"/>
      <c r="H68" s="80"/>
      <c r="I68" s="80"/>
      <c r="J68" s="80"/>
      <c r="AO68">
        <v>0</v>
      </c>
      <c r="AP68">
        <v>0</v>
      </c>
    </row>
    <row r="69" spans="1:42" hidden="1">
      <c r="A69" s="80"/>
      <c r="B69" s="80"/>
      <c r="C69" s="84"/>
      <c r="D69" s="82"/>
      <c r="E69" s="80"/>
      <c r="F69" s="80"/>
      <c r="G69" s="80"/>
      <c r="H69" s="80"/>
      <c r="I69" s="80"/>
      <c r="J69" s="80"/>
    </row>
    <row r="70" spans="1:42" hidden="1">
      <c r="A70" s="80"/>
      <c r="B70" s="80"/>
      <c r="C70" s="84"/>
      <c r="D70" s="82"/>
      <c r="E70" s="80"/>
      <c r="F70" s="80"/>
      <c r="G70" s="80"/>
      <c r="H70" s="80"/>
      <c r="I70" s="80"/>
      <c r="J70" s="80"/>
    </row>
    <row r="71" spans="1:42" hidden="1">
      <c r="A71" s="80"/>
      <c r="B71" s="80"/>
      <c r="C71" s="84"/>
      <c r="D71" s="82"/>
      <c r="E71" s="80"/>
      <c r="F71" s="80"/>
      <c r="G71" s="80"/>
      <c r="H71" s="80"/>
      <c r="I71" s="80"/>
      <c r="J71" s="80"/>
      <c r="AO71">
        <v>0</v>
      </c>
      <c r="AP71">
        <v>0</v>
      </c>
    </row>
    <row r="72" spans="1:42" hidden="1">
      <c r="A72" s="80"/>
      <c r="B72" s="80"/>
      <c r="C72" s="84"/>
      <c r="D72" s="82"/>
      <c r="E72" s="80"/>
      <c r="F72" s="80"/>
      <c r="G72" s="80"/>
      <c r="H72" s="80"/>
      <c r="I72" s="80"/>
      <c r="J72" s="80"/>
    </row>
    <row r="73" spans="1:42" hidden="1">
      <c r="A73" s="80"/>
      <c r="B73" s="80"/>
      <c r="C73" s="84"/>
      <c r="D73" s="82"/>
      <c r="E73" s="80"/>
      <c r="F73" s="80"/>
      <c r="G73" s="80"/>
      <c r="H73" s="80"/>
      <c r="I73" s="80"/>
      <c r="J73" s="80"/>
    </row>
    <row r="74" spans="1:42" hidden="1">
      <c r="A74" s="80"/>
      <c r="B74" s="80"/>
      <c r="C74" s="84"/>
      <c r="D74" s="82"/>
      <c r="E74" s="80"/>
      <c r="F74" s="80"/>
      <c r="G74" s="80"/>
      <c r="H74" s="80"/>
      <c r="I74" s="80"/>
      <c r="J74" s="80"/>
      <c r="AO74">
        <v>0</v>
      </c>
      <c r="AP74">
        <v>0</v>
      </c>
    </row>
    <row r="75" spans="1:42" hidden="1">
      <c r="A75" s="80"/>
      <c r="B75" s="80"/>
      <c r="C75" s="84"/>
      <c r="D75" s="82"/>
      <c r="E75" s="80"/>
      <c r="F75" s="80"/>
      <c r="G75" s="80"/>
      <c r="H75" s="80"/>
      <c r="I75" s="80"/>
      <c r="J75" s="80"/>
    </row>
    <row r="76" spans="1:42" hidden="1">
      <c r="A76" s="80"/>
      <c r="B76" s="80"/>
      <c r="C76" s="84"/>
      <c r="D76" s="82"/>
      <c r="E76" s="80"/>
      <c r="F76" s="80"/>
      <c r="G76" s="80"/>
      <c r="H76" s="80"/>
      <c r="I76" s="80"/>
      <c r="J76" s="80"/>
    </row>
    <row r="77" spans="1:42" hidden="1">
      <c r="A77" s="80"/>
      <c r="B77" s="80"/>
      <c r="C77" s="84"/>
      <c r="D77" s="82"/>
      <c r="E77" s="80"/>
      <c r="F77" s="80"/>
      <c r="G77" s="80"/>
      <c r="H77" s="80"/>
      <c r="I77" s="80"/>
      <c r="J77" s="80"/>
      <c r="AO77">
        <v>0</v>
      </c>
      <c r="AP77">
        <v>0</v>
      </c>
    </row>
    <row r="78" spans="1:42" hidden="1">
      <c r="A78" s="80"/>
      <c r="B78" s="80"/>
      <c r="C78" s="84"/>
      <c r="D78" s="82"/>
      <c r="E78" s="80"/>
      <c r="F78" s="80"/>
      <c r="G78" s="80"/>
      <c r="H78" s="80"/>
      <c r="I78" s="80"/>
      <c r="J78" s="80"/>
    </row>
    <row r="79" spans="1:42" hidden="1">
      <c r="A79" s="80"/>
      <c r="B79" s="80"/>
      <c r="C79" s="84"/>
      <c r="D79" s="82"/>
      <c r="E79" s="80"/>
      <c r="F79" s="80"/>
      <c r="G79" s="80"/>
      <c r="H79" s="80"/>
      <c r="I79" s="80"/>
      <c r="J79" s="80"/>
    </row>
    <row r="80" spans="1:42" hidden="1">
      <c r="A80" s="80"/>
      <c r="B80" s="80"/>
      <c r="C80" s="84"/>
      <c r="D80" s="82"/>
      <c r="E80" s="80"/>
      <c r="F80" s="80"/>
      <c r="G80" s="80"/>
      <c r="H80" s="80"/>
      <c r="I80" s="80"/>
      <c r="J80" s="80"/>
      <c r="AO80">
        <v>0</v>
      </c>
      <c r="AP80">
        <v>0</v>
      </c>
    </row>
    <row r="81" spans="1:42" hidden="1">
      <c r="A81" s="80"/>
      <c r="B81" s="80"/>
      <c r="C81" s="84"/>
      <c r="D81" s="82"/>
      <c r="E81" s="80"/>
      <c r="F81" s="80"/>
      <c r="G81" s="80"/>
      <c r="H81" s="80"/>
      <c r="I81" s="80"/>
      <c r="J81" s="80"/>
    </row>
    <row r="82" spans="1:42" hidden="1">
      <c r="A82" s="80"/>
      <c r="B82" s="80"/>
      <c r="C82" s="84"/>
      <c r="D82" s="82"/>
      <c r="E82" s="80"/>
      <c r="F82" s="80"/>
      <c r="G82" s="80"/>
      <c r="H82" s="80"/>
      <c r="I82" s="80"/>
      <c r="J82" s="80"/>
    </row>
    <row r="83" spans="1:42" hidden="1">
      <c r="A83" s="80"/>
      <c r="B83" s="80"/>
      <c r="C83" s="84"/>
      <c r="D83" s="82"/>
      <c r="E83" s="80"/>
      <c r="F83" s="80"/>
      <c r="G83" s="80"/>
      <c r="H83" s="80"/>
      <c r="I83" s="80"/>
      <c r="J83" s="80"/>
      <c r="AO83">
        <v>0</v>
      </c>
      <c r="AP83">
        <v>0</v>
      </c>
    </row>
    <row r="84" spans="1:42" hidden="1">
      <c r="A84" s="80"/>
      <c r="B84" s="80"/>
      <c r="C84" s="84"/>
      <c r="D84" s="82"/>
      <c r="E84" s="80"/>
      <c r="F84" s="80"/>
      <c r="G84" s="80"/>
      <c r="H84" s="80"/>
      <c r="I84" s="80"/>
      <c r="J84" s="80"/>
    </row>
    <row r="85" spans="1:42" hidden="1">
      <c r="A85" s="80"/>
      <c r="B85" s="80"/>
      <c r="C85" s="84"/>
      <c r="D85" s="82"/>
      <c r="E85" s="80"/>
      <c r="F85" s="80"/>
      <c r="G85" s="80"/>
      <c r="H85" s="80"/>
      <c r="I85" s="80"/>
      <c r="J85" s="80"/>
    </row>
    <row r="86" spans="1:42" hidden="1">
      <c r="A86" s="80"/>
      <c r="B86" s="80"/>
      <c r="C86" s="84"/>
      <c r="D86" s="82"/>
      <c r="E86" s="80"/>
      <c r="F86" s="80"/>
      <c r="G86" s="80"/>
      <c r="H86" s="80"/>
      <c r="I86" s="80"/>
      <c r="J86" s="80"/>
      <c r="AO86">
        <v>0</v>
      </c>
      <c r="AP86">
        <v>0</v>
      </c>
    </row>
    <row r="87" spans="1:42" hidden="1">
      <c r="A87" s="80"/>
      <c r="B87" s="80"/>
      <c r="C87" s="84"/>
      <c r="D87" s="82"/>
      <c r="E87" s="80"/>
      <c r="F87" s="80"/>
      <c r="G87" s="80"/>
      <c r="H87" s="80"/>
      <c r="I87" s="80"/>
      <c r="J87" s="80"/>
    </row>
    <row r="88" spans="1:42" hidden="1">
      <c r="A88" s="80"/>
      <c r="B88" s="80"/>
      <c r="C88" s="84"/>
      <c r="D88" s="82"/>
      <c r="E88" s="80"/>
      <c r="F88" s="80"/>
      <c r="G88" s="80"/>
      <c r="H88" s="80"/>
      <c r="I88" s="80"/>
      <c r="J88" s="80"/>
    </row>
    <row r="89" spans="1:42" hidden="1">
      <c r="A89" s="80"/>
      <c r="B89" s="80"/>
      <c r="C89" s="84"/>
      <c r="D89" s="82"/>
      <c r="E89" s="80"/>
      <c r="F89" s="80"/>
      <c r="G89" s="80"/>
      <c r="H89" s="80"/>
      <c r="I89" s="80"/>
      <c r="J89" s="80"/>
      <c r="AO89">
        <v>0</v>
      </c>
      <c r="AP89">
        <v>0</v>
      </c>
    </row>
    <row r="90" spans="1:42" hidden="1">
      <c r="A90" s="80"/>
      <c r="B90" s="80"/>
      <c r="C90" s="84"/>
      <c r="D90" s="82"/>
      <c r="E90" s="80"/>
      <c r="F90" s="80"/>
      <c r="G90" s="80"/>
      <c r="H90" s="80"/>
      <c r="I90" s="80"/>
      <c r="J90" s="80"/>
    </row>
    <row r="91" spans="1:42" hidden="1">
      <c r="A91" s="80"/>
      <c r="B91" s="80"/>
      <c r="C91" s="84"/>
      <c r="D91" s="82"/>
      <c r="E91" s="80"/>
      <c r="F91" s="80"/>
      <c r="G91" s="80"/>
      <c r="H91" s="80"/>
      <c r="I91" s="80"/>
      <c r="J91" s="80"/>
    </row>
    <row r="92" spans="1:42" hidden="1">
      <c r="A92" s="80"/>
      <c r="B92" s="80"/>
      <c r="C92" s="84"/>
      <c r="D92" s="82"/>
      <c r="E92" s="80"/>
      <c r="F92" s="80"/>
      <c r="G92" s="80"/>
      <c r="H92" s="80"/>
      <c r="I92" s="80"/>
      <c r="J92" s="80"/>
      <c r="AO92">
        <v>0</v>
      </c>
      <c r="AP92">
        <v>0</v>
      </c>
    </row>
    <row r="93" spans="1:42" hidden="1">
      <c r="A93" s="80"/>
      <c r="B93" s="80"/>
      <c r="C93" s="84"/>
      <c r="D93" s="82"/>
      <c r="E93" s="80"/>
      <c r="F93" s="80"/>
      <c r="G93" s="80"/>
      <c r="H93" s="80"/>
      <c r="I93" s="80"/>
      <c r="J93" s="80"/>
    </row>
    <row r="94" spans="1:42" hidden="1">
      <c r="A94" s="80"/>
      <c r="B94" s="80"/>
      <c r="C94" s="84"/>
      <c r="D94" s="82"/>
      <c r="E94" s="80"/>
      <c r="F94" s="80"/>
      <c r="G94" s="80"/>
      <c r="H94" s="80"/>
      <c r="I94" s="80"/>
      <c r="J94" s="80"/>
    </row>
    <row r="95" spans="1:42" hidden="1">
      <c r="A95" s="80"/>
      <c r="B95" s="80"/>
      <c r="C95" s="84"/>
      <c r="D95" s="82"/>
      <c r="E95" s="80"/>
      <c r="F95" s="80"/>
      <c r="G95" s="80"/>
      <c r="H95" s="80"/>
      <c r="I95" s="80"/>
      <c r="J95" s="80"/>
      <c r="AO95">
        <v>0</v>
      </c>
      <c r="AP95">
        <v>0</v>
      </c>
    </row>
    <row r="96" spans="1:42" hidden="1">
      <c r="A96" s="80"/>
      <c r="B96" s="80"/>
      <c r="C96" s="84"/>
      <c r="D96" s="82"/>
      <c r="E96" s="80"/>
      <c r="F96" s="80"/>
      <c r="G96" s="80"/>
      <c r="H96" s="80"/>
      <c r="I96" s="80"/>
      <c r="J96" s="80"/>
    </row>
    <row r="97" spans="1:43" hidden="1">
      <c r="A97" s="80"/>
      <c r="B97" s="80"/>
      <c r="C97" s="84"/>
      <c r="D97" s="82"/>
      <c r="E97" s="80"/>
      <c r="F97" s="80"/>
      <c r="G97" s="80"/>
      <c r="H97" s="80"/>
      <c r="I97" s="80"/>
      <c r="J97" s="80"/>
    </row>
    <row r="98" spans="1:43" hidden="1">
      <c r="A98" s="80"/>
      <c r="B98" s="80"/>
      <c r="C98" s="84"/>
      <c r="D98" s="82"/>
      <c r="E98" s="80"/>
      <c r="F98" s="80"/>
      <c r="G98" s="80"/>
      <c r="H98" s="80"/>
      <c r="I98" s="80"/>
      <c r="J98" s="80"/>
      <c r="AO98">
        <v>0</v>
      </c>
      <c r="AP98">
        <v>0</v>
      </c>
    </row>
    <row r="99" spans="1:43" hidden="1">
      <c r="A99" s="80"/>
      <c r="B99" s="80"/>
      <c r="C99" s="84"/>
      <c r="D99" s="82"/>
      <c r="E99" s="80"/>
      <c r="F99" s="80"/>
      <c r="G99" s="80"/>
      <c r="H99" s="80"/>
      <c r="I99" s="80"/>
      <c r="J99" s="80"/>
    </row>
    <row r="100" spans="1:43" hidden="1">
      <c r="A100" s="80"/>
      <c r="B100" s="80"/>
      <c r="C100" s="84"/>
      <c r="D100" s="82"/>
      <c r="E100" s="80"/>
      <c r="F100" s="80"/>
      <c r="G100" s="80"/>
      <c r="H100" s="80"/>
      <c r="I100" s="80"/>
      <c r="J100" s="80"/>
    </row>
    <row r="101" spans="1:43" hidden="1">
      <c r="A101" s="80"/>
      <c r="B101" s="80"/>
      <c r="C101" s="84"/>
      <c r="D101" s="82"/>
      <c r="E101" s="80"/>
      <c r="F101" s="80"/>
      <c r="G101" s="80"/>
      <c r="H101" s="80"/>
      <c r="I101" s="80"/>
      <c r="J101" s="80"/>
      <c r="AO101">
        <v>0</v>
      </c>
      <c r="AP101">
        <v>0</v>
      </c>
    </row>
    <row r="102" spans="1:43" hidden="1">
      <c r="A102" s="80"/>
      <c r="B102" s="80"/>
      <c r="C102" s="84"/>
      <c r="D102" s="82"/>
      <c r="E102" s="80"/>
      <c r="F102" s="80"/>
      <c r="G102" s="80"/>
      <c r="H102" s="80"/>
      <c r="I102" s="80"/>
      <c r="J102" s="80"/>
    </row>
    <row r="103" spans="1:43" hidden="1">
      <c r="A103" s="80"/>
      <c r="B103" s="80"/>
      <c r="C103" s="84"/>
      <c r="D103" s="82"/>
      <c r="E103" s="80"/>
      <c r="F103" s="80"/>
      <c r="G103" s="80"/>
      <c r="H103" s="80"/>
      <c r="I103" s="80"/>
      <c r="J103" s="80"/>
    </row>
    <row r="104" spans="1:43" hidden="1">
      <c r="A104" s="80"/>
      <c r="B104" s="80"/>
      <c r="C104" s="84"/>
      <c r="D104" s="82"/>
      <c r="E104" s="80"/>
      <c r="F104" s="80"/>
      <c r="G104" s="80"/>
      <c r="H104" s="80"/>
      <c r="I104" s="80"/>
      <c r="J104" s="80"/>
      <c r="AO104">
        <v>0</v>
      </c>
      <c r="AP104">
        <v>0</v>
      </c>
    </row>
    <row r="105" spans="1:43" hidden="1">
      <c r="A105" s="80"/>
      <c r="B105" s="80"/>
      <c r="C105" s="84"/>
      <c r="D105" s="82"/>
      <c r="E105" s="80"/>
      <c r="F105" s="80"/>
      <c r="G105" s="80"/>
      <c r="H105" s="80"/>
      <c r="I105" s="80"/>
      <c r="J105" s="80"/>
    </row>
    <row r="106" spans="1:43" hidden="1">
      <c r="A106" s="80"/>
      <c r="B106" s="80"/>
      <c r="C106" s="84"/>
      <c r="D106" s="82"/>
      <c r="E106" s="80"/>
      <c r="F106" s="80"/>
      <c r="G106" s="80"/>
      <c r="H106" s="80"/>
      <c r="I106" s="80"/>
      <c r="J106" s="80"/>
    </row>
    <row r="107" spans="1:43" hidden="1">
      <c r="A107" s="80"/>
      <c r="B107" s="80"/>
      <c r="C107" s="84"/>
      <c r="D107" s="82"/>
      <c r="E107" s="80"/>
      <c r="F107" s="80"/>
      <c r="G107" s="80"/>
      <c r="H107" s="80"/>
      <c r="I107" s="80"/>
      <c r="J107" s="80"/>
      <c r="AO107">
        <v>0</v>
      </c>
      <c r="AP107">
        <v>0</v>
      </c>
    </row>
    <row r="108" spans="1:43" hidden="1">
      <c r="A108" s="80"/>
      <c r="B108" s="80"/>
      <c r="C108" s="84"/>
      <c r="D108" s="82"/>
      <c r="E108" s="80"/>
      <c r="F108" s="80"/>
      <c r="G108" s="80"/>
      <c r="H108" s="80"/>
      <c r="I108" s="80"/>
      <c r="J108" s="80"/>
    </row>
    <row r="109" spans="1:43">
      <c r="A109" s="80"/>
      <c r="B109" s="86" t="s">
        <v>70</v>
      </c>
      <c r="C109" s="87">
        <v>1</v>
      </c>
      <c r="D109" s="88">
        <v>2963863.0108618643</v>
      </c>
      <c r="E109" s="86"/>
      <c r="F109" s="86"/>
      <c r="G109" s="86"/>
      <c r="H109" s="86"/>
      <c r="I109" s="86"/>
      <c r="J109" s="86"/>
      <c r="AO109">
        <v>2963863.0108618643</v>
      </c>
      <c r="AP109" t="s">
        <v>71</v>
      </c>
      <c r="AQ109">
        <v>0</v>
      </c>
    </row>
    <row r="110" spans="1:43">
      <c r="A110" s="1"/>
      <c r="B110" s="1"/>
      <c r="C110" s="1"/>
      <c r="D110" s="1"/>
    </row>
    <row r="111" spans="1:43">
      <c r="A111" s="89" t="s">
        <v>72</v>
      </c>
      <c r="B111" s="89"/>
      <c r="C111" s="89"/>
      <c r="D111" s="89"/>
      <c r="E111" s="90">
        <v>444579.45162927965</v>
      </c>
      <c r="F111" s="90">
        <v>474218.08173789841</v>
      </c>
      <c r="G111" s="90">
        <v>533495.34195513569</v>
      </c>
      <c r="H111" s="90">
        <v>533495.34195513569</v>
      </c>
      <c r="I111" s="90">
        <v>503856.71184651705</v>
      </c>
      <c r="J111" s="90">
        <v>474218.08173789841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</row>
    <row r="112" spans="1:43">
      <c r="A112" s="11" t="s">
        <v>73</v>
      </c>
      <c r="B112" s="11"/>
      <c r="C112" s="11"/>
      <c r="D112" s="11"/>
      <c r="E112" s="66">
        <v>0.15</v>
      </c>
      <c r="F112" s="66">
        <v>0.16000000000000003</v>
      </c>
      <c r="G112" s="66">
        <v>0.18000000000000005</v>
      </c>
      <c r="H112" s="66">
        <v>0.18000000000000005</v>
      </c>
      <c r="I112" s="66">
        <v>0.17000000000000004</v>
      </c>
      <c r="J112" s="66">
        <v>0.16000000000000003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</row>
    <row r="113" spans="1:42">
      <c r="A113" s="92" t="s">
        <v>74</v>
      </c>
      <c r="B113" s="92"/>
      <c r="C113" s="92"/>
      <c r="D113" s="92"/>
      <c r="E113" s="90">
        <v>444579.45162927965</v>
      </c>
      <c r="F113" s="90">
        <v>918797.53336717805</v>
      </c>
      <c r="G113" s="90">
        <v>1452292.8753223137</v>
      </c>
      <c r="H113" s="90">
        <v>1985788.2172774496</v>
      </c>
      <c r="I113" s="90">
        <v>2489644.9291239665</v>
      </c>
      <c r="J113" s="90">
        <v>2963863.0108618648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 t="s">
        <v>71</v>
      </c>
    </row>
    <row r="114" spans="1:42">
      <c r="A114" s="61"/>
      <c r="B114" s="62" t="s">
        <v>181</v>
      </c>
      <c r="C114" s="62"/>
      <c r="D114" s="63"/>
      <c r="E114" s="91">
        <v>0.15</v>
      </c>
      <c r="F114" s="66">
        <v>0.31000000000000005</v>
      </c>
      <c r="G114" s="66">
        <v>0.4900000000000001</v>
      </c>
      <c r="H114" s="66">
        <v>0.67000000000000015</v>
      </c>
      <c r="I114" s="66">
        <v>0.84000000000000019</v>
      </c>
      <c r="J114" s="66">
        <v>1.0000000000000002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</row>
    <row r="115" spans="1:42" hidden="1">
      <c r="A115" t="s">
        <v>77</v>
      </c>
      <c r="B115">
        <v>1985788.2172774496</v>
      </c>
      <c r="C115">
        <v>0.66999999999999993</v>
      </c>
    </row>
    <row r="116" spans="1:42" hidden="1">
      <c r="A116" t="s">
        <v>78</v>
      </c>
      <c r="B116">
        <v>978074.79358441546</v>
      </c>
      <c r="C116">
        <v>0.32999999999999996</v>
      </c>
    </row>
    <row r="117" spans="1:42" hidden="1">
      <c r="A117" t="s">
        <v>79</v>
      </c>
      <c r="B117">
        <v>0</v>
      </c>
      <c r="C117">
        <v>0</v>
      </c>
    </row>
    <row r="118" spans="1:42" hidden="1">
      <c r="A118" t="s">
        <v>80</v>
      </c>
      <c r="B118">
        <v>0</v>
      </c>
      <c r="C118">
        <v>0</v>
      </c>
    </row>
    <row r="119" spans="1:42" hidden="1">
      <c r="A119" t="s">
        <v>81</v>
      </c>
      <c r="B119">
        <v>2963863.0108618652</v>
      </c>
      <c r="C119">
        <v>0.99999999999999989</v>
      </c>
    </row>
    <row r="120" spans="1:42" hidden="1">
      <c r="B120" t="s">
        <v>75</v>
      </c>
      <c r="AN120">
        <v>2963863.0108618643</v>
      </c>
    </row>
    <row r="122" spans="1:42">
      <c r="AN122">
        <v>2963863.0108618643</v>
      </c>
    </row>
  </sheetData>
  <mergeCells count="11">
    <mergeCell ref="A1:J1"/>
    <mergeCell ref="A113:D113"/>
    <mergeCell ref="B2:C2"/>
    <mergeCell ref="B3:C3"/>
    <mergeCell ref="B4:C4"/>
    <mergeCell ref="A6:D6"/>
    <mergeCell ref="A7:B7"/>
    <mergeCell ref="A8:B8"/>
    <mergeCell ref="A110:D110"/>
    <mergeCell ref="A111:D111"/>
    <mergeCell ref="A112:D112"/>
  </mergeCells>
  <pageMargins left="0.23622047244094491" right="0.23622047244094491" top="0.74803149606299213" bottom="0.74803149606299213" header="0.31496062992125984" footer="0.31496062992125984"/>
  <pageSetup paperSize="9" scale="56" orientation="landscape" r:id="rId1"/>
  <headerFooter>
    <oddHeader>&amp;R&amp;A</oddHeader>
    <oddFooter>&amp;RFabio Rossignoli Marques
CREA 83382/D MG
Mat. 973128-8 - NOVACAP</oddFooter>
  </headerFooter>
  <colBreaks count="2" manualBreakCount="2">
    <brk id="8" max="120" man="1"/>
    <brk id="20" max="120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J37"/>
  <sheetViews>
    <sheetView view="pageBreakPreview" zoomScale="85" zoomScaleNormal="100" zoomScaleSheetLayoutView="85" workbookViewId="0">
      <selection activeCell="O35" sqref="O35"/>
    </sheetView>
  </sheetViews>
  <sheetFormatPr defaultRowHeight="15"/>
  <cols>
    <col min="1" max="1" width="10.42578125" customWidth="1"/>
    <col min="2" max="2" width="18.85546875" style="3" customWidth="1"/>
    <col min="3" max="3" width="51.7109375" customWidth="1"/>
    <col min="4" max="4" width="18.5703125" customWidth="1"/>
    <col min="5" max="5" width="10.42578125" customWidth="1"/>
    <col min="6" max="6" width="14.42578125" customWidth="1"/>
    <col min="7" max="7" width="19.5703125" customWidth="1"/>
    <col min="8" max="8" width="14.7109375" customWidth="1"/>
    <col min="9" max="9" width="11.5703125" customWidth="1"/>
    <col min="10" max="10" width="13.7109375" customWidth="1"/>
    <col min="11" max="11" width="25.42578125" customWidth="1"/>
    <col min="12" max="12" width="25.28515625" customWidth="1"/>
  </cols>
  <sheetData>
    <row r="1" spans="1:10">
      <c r="A1" s="1" t="s">
        <v>34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C2" s="1"/>
      <c r="D2" s="1"/>
      <c r="E2" s="1"/>
      <c r="F2" s="1"/>
      <c r="G2" s="1"/>
    </row>
    <row r="3" spans="1:10">
      <c r="C3" s="1"/>
      <c r="D3" s="1"/>
      <c r="E3" s="1"/>
      <c r="F3" s="1"/>
    </row>
    <row r="4" spans="1:10">
      <c r="C4" s="1"/>
      <c r="D4" s="1"/>
      <c r="E4" s="1"/>
      <c r="F4" s="1"/>
      <c r="G4" s="1"/>
    </row>
    <row r="5" spans="1:10">
      <c r="A5" s="1" t="s">
        <v>179</v>
      </c>
      <c r="B5" s="1"/>
      <c r="C5" s="1"/>
      <c r="D5" s="1"/>
      <c r="E5" s="1"/>
      <c r="F5" s="1"/>
      <c r="G5" s="1"/>
      <c r="H5" s="1"/>
      <c r="I5" s="1"/>
      <c r="J5" s="1"/>
    </row>
    <row r="6" spans="1:10">
      <c r="A6" s="1" t="s">
        <v>159</v>
      </c>
      <c r="B6" s="1"/>
      <c r="C6" s="1"/>
      <c r="D6" s="1"/>
      <c r="E6" s="1"/>
      <c r="F6" s="1"/>
      <c r="G6" s="1"/>
      <c r="H6" s="1"/>
      <c r="I6" s="1"/>
      <c r="J6" s="1"/>
    </row>
    <row r="7" spans="1:10">
      <c r="A7" s="1" t="s">
        <v>141</v>
      </c>
      <c r="B7" s="1"/>
      <c r="C7" s="1"/>
      <c r="D7" s="1"/>
      <c r="E7" s="1"/>
      <c r="F7" s="1"/>
      <c r="G7" s="1"/>
      <c r="H7" s="1"/>
      <c r="I7" s="1"/>
      <c r="J7" s="1"/>
    </row>
    <row r="8" spans="1:10">
      <c r="A8" s="1" t="s">
        <v>181</v>
      </c>
      <c r="B8" s="1"/>
      <c r="C8" s="1"/>
      <c r="D8" s="1"/>
      <c r="E8" s="1"/>
      <c r="F8" s="1"/>
      <c r="G8" s="1"/>
      <c r="H8" s="1"/>
      <c r="I8" s="1"/>
      <c r="J8" s="1"/>
    </row>
    <row r="9" spans="1:10" ht="18">
      <c r="A9" s="49" t="s">
        <v>35</v>
      </c>
      <c r="B9" s="49" t="s">
        <v>14</v>
      </c>
      <c r="C9" s="49" t="s">
        <v>36</v>
      </c>
      <c r="D9" s="49" t="s">
        <v>1</v>
      </c>
      <c r="E9" s="49" t="s">
        <v>25</v>
      </c>
      <c r="F9" s="49" t="s">
        <v>37</v>
      </c>
      <c r="G9" s="49" t="s">
        <v>2</v>
      </c>
      <c r="H9" s="49" t="s">
        <v>38</v>
      </c>
      <c r="I9" s="103" t="s">
        <v>39</v>
      </c>
      <c r="J9" s="103" t="s">
        <v>40</v>
      </c>
    </row>
    <row r="10" spans="1:10" ht="30">
      <c r="A10" s="35">
        <v>1</v>
      </c>
      <c r="B10" s="46" t="s">
        <v>176</v>
      </c>
      <c r="C10" s="35" t="s">
        <v>7</v>
      </c>
      <c r="D10" s="40">
        <v>256.83732479999998</v>
      </c>
      <c r="E10" s="35" t="s">
        <v>86</v>
      </c>
      <c r="F10" s="40">
        <v>5049.7</v>
      </c>
      <c r="G10" s="40">
        <v>1296951.4390425598</v>
      </c>
      <c r="H10" s="93">
        <v>0.4780499528046197</v>
      </c>
      <c r="I10" s="93">
        <v>0.4780499528046197</v>
      </c>
      <c r="J10" s="35" t="s">
        <v>47</v>
      </c>
    </row>
    <row r="11" spans="1:10" ht="45">
      <c r="A11" s="35">
        <v>2</v>
      </c>
      <c r="B11" s="46" t="s">
        <v>171</v>
      </c>
      <c r="C11" s="35" t="s">
        <v>172</v>
      </c>
      <c r="D11" s="40">
        <v>4586.3807999999999</v>
      </c>
      <c r="E11" s="35" t="s">
        <v>86</v>
      </c>
      <c r="F11" s="40">
        <v>136.08000000000001</v>
      </c>
      <c r="G11" s="40">
        <v>624114.69926400005</v>
      </c>
      <c r="H11" s="93">
        <v>0.23004562356481101</v>
      </c>
      <c r="I11" s="93">
        <v>0.70809557636943077</v>
      </c>
      <c r="J11" s="35" t="s">
        <v>48</v>
      </c>
    </row>
    <row r="12" spans="1:10">
      <c r="A12" s="35">
        <v>3</v>
      </c>
      <c r="B12" s="46" t="s">
        <v>169</v>
      </c>
      <c r="C12" s="35" t="s">
        <v>170</v>
      </c>
      <c r="D12" s="40">
        <v>1910.9920000000002</v>
      </c>
      <c r="E12" s="35" t="s">
        <v>82</v>
      </c>
      <c r="F12" s="40">
        <v>125.7</v>
      </c>
      <c r="G12" s="40">
        <v>240211.69440000004</v>
      </c>
      <c r="H12" s="93">
        <v>8.8540854895700891E-2</v>
      </c>
      <c r="I12" s="93">
        <v>0.79663643126513162</v>
      </c>
      <c r="J12" s="35" t="s">
        <v>48</v>
      </c>
    </row>
    <row r="13" spans="1:10" ht="30">
      <c r="A13" s="35">
        <v>4</v>
      </c>
      <c r="B13" s="46" t="s">
        <v>165</v>
      </c>
      <c r="C13" s="35" t="s">
        <v>168</v>
      </c>
      <c r="D13" s="40">
        <v>1910.9920000000002</v>
      </c>
      <c r="E13" s="35" t="s">
        <v>82</v>
      </c>
      <c r="F13" s="40">
        <v>75.459999999999994</v>
      </c>
      <c r="G13" s="40">
        <v>144203.45632</v>
      </c>
      <c r="H13" s="93">
        <v>5.3152688229352332E-2</v>
      </c>
      <c r="I13" s="93">
        <v>0.84978911949448399</v>
      </c>
      <c r="J13" s="35" t="s">
        <v>49</v>
      </c>
    </row>
    <row r="14" spans="1:10">
      <c r="A14" s="35">
        <v>5</v>
      </c>
      <c r="B14" s="46" t="s">
        <v>137</v>
      </c>
      <c r="C14" s="35" t="s">
        <v>24</v>
      </c>
      <c r="D14" s="40">
        <v>1</v>
      </c>
      <c r="E14" s="35" t="s">
        <v>19</v>
      </c>
      <c r="F14" s="40">
        <v>104251.72560000001</v>
      </c>
      <c r="G14" s="40">
        <v>104251.72560000001</v>
      </c>
      <c r="H14" s="93">
        <v>3.8426675820392636E-2</v>
      </c>
      <c r="I14" s="93">
        <v>0.8882157953148766</v>
      </c>
      <c r="J14" s="35" t="s">
        <v>49</v>
      </c>
    </row>
    <row r="15" spans="1:10" ht="45">
      <c r="A15" s="35">
        <v>6</v>
      </c>
      <c r="B15" s="46">
        <v>95878</v>
      </c>
      <c r="C15" s="35" t="s">
        <v>107</v>
      </c>
      <c r="D15" s="40">
        <v>121539.0912</v>
      </c>
      <c r="E15" s="35" t="s">
        <v>89</v>
      </c>
      <c r="F15" s="40">
        <v>1.07</v>
      </c>
      <c r="G15" s="40">
        <v>130046.827584</v>
      </c>
      <c r="H15" s="93">
        <v>4.7934624163581831E-2</v>
      </c>
      <c r="I15" s="93">
        <v>0.93615041947845845</v>
      </c>
      <c r="J15" s="35" t="s">
        <v>49</v>
      </c>
    </row>
    <row r="16" spans="1:10" ht="45">
      <c r="A16" s="35">
        <v>7</v>
      </c>
      <c r="B16" s="46">
        <v>95875</v>
      </c>
      <c r="C16" s="35" t="s">
        <v>104</v>
      </c>
      <c r="D16" s="40">
        <v>50641.288000000008</v>
      </c>
      <c r="E16" s="35" t="s">
        <v>90</v>
      </c>
      <c r="F16" s="40">
        <v>1.59</v>
      </c>
      <c r="G16" s="40">
        <v>80519.647920000018</v>
      </c>
      <c r="H16" s="93">
        <v>2.9679148138666327E-2</v>
      </c>
      <c r="I16" s="93">
        <v>0.9658295676171248</v>
      </c>
      <c r="J16" s="35" t="s">
        <v>49</v>
      </c>
    </row>
    <row r="17" spans="1:10" ht="30">
      <c r="A17" s="35">
        <v>8</v>
      </c>
      <c r="B17" s="46" t="s">
        <v>177</v>
      </c>
      <c r="C17" s="35" t="s">
        <v>17</v>
      </c>
      <c r="D17" s="40">
        <v>8.5994640000000011</v>
      </c>
      <c r="E17" s="35" t="s">
        <v>86</v>
      </c>
      <c r="F17" s="40">
        <v>4384.74</v>
      </c>
      <c r="G17" s="40">
        <v>37706.413779360002</v>
      </c>
      <c r="H17" s="93">
        <v>1.3898399573820126E-2</v>
      </c>
      <c r="I17" s="93">
        <v>0.9797279671909449</v>
      </c>
      <c r="J17" s="35" t="s">
        <v>49</v>
      </c>
    </row>
    <row r="18" spans="1:10" ht="60">
      <c r="A18" s="35">
        <v>9</v>
      </c>
      <c r="B18" s="46" t="s">
        <v>136</v>
      </c>
      <c r="C18" s="35" t="s">
        <v>100</v>
      </c>
      <c r="D18" s="40">
        <v>956</v>
      </c>
      <c r="E18" s="35" t="s">
        <v>88</v>
      </c>
      <c r="F18" s="40">
        <v>24.82</v>
      </c>
      <c r="G18" s="40">
        <v>23727.920000000002</v>
      </c>
      <c r="H18" s="93">
        <v>8.7459951812271092E-3</v>
      </c>
      <c r="I18" s="93">
        <v>0.988473962372172</v>
      </c>
      <c r="J18" s="35" t="s">
        <v>49</v>
      </c>
    </row>
    <row r="19" spans="1:10" ht="30">
      <c r="A19" s="35">
        <v>10</v>
      </c>
      <c r="B19" s="46">
        <v>97053</v>
      </c>
      <c r="C19" s="35" t="s">
        <v>103</v>
      </c>
      <c r="D19" s="40">
        <v>1911</v>
      </c>
      <c r="E19" s="35" t="s">
        <v>88</v>
      </c>
      <c r="F19" s="40">
        <v>9.35</v>
      </c>
      <c r="G19" s="40">
        <v>17867.849999999999</v>
      </c>
      <c r="H19" s="93">
        <v>6.5860020599735995E-3</v>
      </c>
      <c r="I19" s="93">
        <v>0.99505996443214562</v>
      </c>
      <c r="J19" s="35" t="s">
        <v>49</v>
      </c>
    </row>
    <row r="20" spans="1:10" ht="45">
      <c r="A20" s="35">
        <v>11</v>
      </c>
      <c r="B20" s="46" t="s">
        <v>97</v>
      </c>
      <c r="C20" s="35" t="s">
        <v>91</v>
      </c>
      <c r="D20" s="40">
        <v>19109.920000000002</v>
      </c>
      <c r="E20" s="35" t="s">
        <v>61</v>
      </c>
      <c r="F20" s="40">
        <v>0.69</v>
      </c>
      <c r="G20" s="40">
        <v>13185.844800000001</v>
      </c>
      <c r="H20" s="93">
        <v>4.8602378582365642E-3</v>
      </c>
      <c r="I20" s="93">
        <v>0.99992020229038214</v>
      </c>
      <c r="J20" s="35" t="s">
        <v>49</v>
      </c>
    </row>
    <row r="21" spans="1:10" ht="60">
      <c r="A21" s="35">
        <v>12</v>
      </c>
      <c r="B21" s="46">
        <v>102330</v>
      </c>
      <c r="C21" s="35" t="s">
        <v>108</v>
      </c>
      <c r="D21" s="40">
        <v>227.88579600000003</v>
      </c>
      <c r="E21" s="35" t="s">
        <v>89</v>
      </c>
      <c r="F21" s="40">
        <v>0.95</v>
      </c>
      <c r="G21" s="40">
        <v>216.4915062</v>
      </c>
      <c r="H21" s="93">
        <v>7.9797709618112286E-5</v>
      </c>
      <c r="I21" s="93">
        <v>1.0000000000000002</v>
      </c>
      <c r="J21" s="35" t="s">
        <v>49</v>
      </c>
    </row>
    <row r="22" spans="1:10" ht="60">
      <c r="A22" s="35">
        <v>13</v>
      </c>
      <c r="B22" s="46">
        <v>102331</v>
      </c>
      <c r="C22" s="35" t="s">
        <v>109</v>
      </c>
      <c r="D22" s="40">
        <v>0</v>
      </c>
      <c r="E22" s="35" t="s">
        <v>89</v>
      </c>
      <c r="F22" s="40">
        <v>0.37</v>
      </c>
      <c r="G22" s="40">
        <v>0</v>
      </c>
      <c r="H22" s="93">
        <v>0</v>
      </c>
      <c r="I22" s="93">
        <v>1.0000000000000002</v>
      </c>
      <c r="J22" s="35" t="s">
        <v>49</v>
      </c>
    </row>
    <row r="23" spans="1:10" ht="45">
      <c r="A23" s="35">
        <v>14</v>
      </c>
      <c r="B23" s="46">
        <v>93596</v>
      </c>
      <c r="C23" s="35" t="s">
        <v>106</v>
      </c>
      <c r="D23" s="40">
        <v>0</v>
      </c>
      <c r="E23" s="35" t="s">
        <v>89</v>
      </c>
      <c r="F23" s="40">
        <v>0.42</v>
      </c>
      <c r="G23" s="40">
        <v>0</v>
      </c>
      <c r="H23" s="93">
        <v>0</v>
      </c>
      <c r="I23" s="93">
        <v>1.0000000000000002</v>
      </c>
      <c r="J23" s="35" t="s">
        <v>49</v>
      </c>
    </row>
    <row r="24" spans="1:10" ht="45">
      <c r="A24" s="35">
        <v>15</v>
      </c>
      <c r="B24" s="46">
        <v>93590</v>
      </c>
      <c r="C24" s="35" t="s">
        <v>105</v>
      </c>
      <c r="D24" s="40">
        <v>0</v>
      </c>
      <c r="E24" s="35" t="s">
        <v>90</v>
      </c>
      <c r="F24" s="40">
        <v>0.62</v>
      </c>
      <c r="G24" s="40">
        <v>0</v>
      </c>
      <c r="H24" s="93">
        <v>0</v>
      </c>
      <c r="I24" s="93">
        <v>1.0000000000000002</v>
      </c>
      <c r="J24" s="35" t="s">
        <v>49</v>
      </c>
    </row>
    <row r="25" spans="1:10">
      <c r="A25" s="35"/>
      <c r="B25" s="46"/>
      <c r="C25" s="35"/>
      <c r="D25" s="35"/>
      <c r="E25" s="35"/>
      <c r="F25" s="35"/>
      <c r="G25" s="35"/>
      <c r="H25" s="35"/>
      <c r="I25" s="35"/>
      <c r="J25" s="35"/>
    </row>
    <row r="26" spans="1:10">
      <c r="G26" s="104">
        <v>2713004.0102161192</v>
      </c>
      <c r="H26" s="105">
        <v>1.0000000000000002</v>
      </c>
    </row>
    <row r="28" spans="1:10">
      <c r="C28" s="100" t="s">
        <v>41</v>
      </c>
      <c r="D28" s="101"/>
      <c r="E28" s="101"/>
      <c r="F28" s="101"/>
      <c r="G28" s="101"/>
      <c r="H28" s="101"/>
      <c r="I28" s="102"/>
    </row>
    <row r="29" spans="1:10" ht="45">
      <c r="C29" s="39" t="s">
        <v>42</v>
      </c>
      <c r="D29" s="39" t="s">
        <v>43</v>
      </c>
      <c r="E29" s="39" t="s">
        <v>44</v>
      </c>
      <c r="F29" s="99" t="s">
        <v>45</v>
      </c>
      <c r="G29" s="99"/>
      <c r="H29" s="99" t="s">
        <v>46</v>
      </c>
      <c r="I29" s="99"/>
    </row>
    <row r="30" spans="1:10">
      <c r="C30" s="20" t="s">
        <v>47</v>
      </c>
      <c r="D30" s="68">
        <v>0.4780499528046197</v>
      </c>
      <c r="E30" s="20">
        <v>1</v>
      </c>
      <c r="F30" s="94">
        <v>1296951.4390425598</v>
      </c>
      <c r="G30" s="94"/>
      <c r="H30" s="94">
        <v>1296951.4390425598</v>
      </c>
      <c r="I30" s="94"/>
    </row>
    <row r="31" spans="1:10">
      <c r="C31" s="20" t="s">
        <v>48</v>
      </c>
      <c r="D31" s="68">
        <v>0.31858647846051191</v>
      </c>
      <c r="E31" s="20">
        <v>2</v>
      </c>
      <c r="F31" s="94">
        <v>864326.39366400009</v>
      </c>
      <c r="G31" s="94"/>
      <c r="H31" s="94">
        <v>2161277.8327065599</v>
      </c>
      <c r="I31" s="94"/>
    </row>
    <row r="32" spans="1:10">
      <c r="C32" s="20" t="s">
        <v>49</v>
      </c>
      <c r="D32" s="68">
        <v>0.20336356873486863</v>
      </c>
      <c r="E32" s="20">
        <v>12</v>
      </c>
      <c r="F32" s="94">
        <v>551726.17750956002</v>
      </c>
      <c r="G32" s="94"/>
      <c r="H32" s="94">
        <v>2713004.0102161197</v>
      </c>
      <c r="I32" s="94"/>
    </row>
    <row r="33" spans="3:9" ht="15.75" thickBot="1">
      <c r="C33" s="96" t="s">
        <v>33</v>
      </c>
      <c r="D33" s="97">
        <v>1.0000000000000002</v>
      </c>
      <c r="E33" s="96">
        <v>15</v>
      </c>
      <c r="F33" s="98">
        <v>2713004.0102161197</v>
      </c>
      <c r="G33" s="98"/>
      <c r="H33" s="98">
        <v>2713004.0102161197</v>
      </c>
      <c r="I33" s="98"/>
    </row>
    <row r="37" spans="3:9">
      <c r="C37" t="s">
        <v>71</v>
      </c>
      <c r="D37">
        <v>0</v>
      </c>
    </row>
  </sheetData>
  <autoFilter ref="A9:J24"/>
  <mergeCells count="19">
    <mergeCell ref="A1:J1"/>
    <mergeCell ref="A5:J5"/>
    <mergeCell ref="A6:J6"/>
    <mergeCell ref="A7:J7"/>
    <mergeCell ref="C28:I28"/>
    <mergeCell ref="F29:G29"/>
    <mergeCell ref="H29:I29"/>
    <mergeCell ref="C2:G2"/>
    <mergeCell ref="F33:G33"/>
    <mergeCell ref="H33:I33"/>
    <mergeCell ref="F30:G30"/>
    <mergeCell ref="H30:I30"/>
    <mergeCell ref="F31:G31"/>
    <mergeCell ref="H31:I31"/>
    <mergeCell ref="F32:G32"/>
    <mergeCell ref="H32:I32"/>
    <mergeCell ref="C3:F3"/>
    <mergeCell ref="C4:G4"/>
    <mergeCell ref="A8:J8"/>
  </mergeCells>
  <pageMargins left="0.51181102362204722" right="0.51181102362204722" top="0.78740157480314965" bottom="0.78740157480314965" header="0.31496062992125984" footer="0.31496062992125984"/>
  <pageSetup paperSize="9" scale="50" orientation="portrait" r:id="rId1"/>
  <headerFooter>
    <oddHeader>&amp;R&amp;A</oddHeader>
    <oddFooter>&amp;RFabio Rossignoli Marques
CREA 83382/D MG
Mat. 973128-8 - NOVACAP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8"/>
  <sheetViews>
    <sheetView view="pageBreakPreview" topLeftCell="A22" zoomScale="115" zoomScaleNormal="100" zoomScaleSheetLayoutView="115" workbookViewId="0">
      <selection activeCell="A22" sqref="A1:XFD1048576"/>
    </sheetView>
  </sheetViews>
  <sheetFormatPr defaultRowHeight="15"/>
  <sheetData>
    <row r="1" spans="1:11" ht="15.75" customHeight="1"/>
    <row r="2" spans="1:11" ht="15.75" customHeight="1"/>
    <row r="3" spans="1:11" ht="15.75" customHeight="1"/>
    <row r="4" spans="1:11" ht="15.75" customHeight="1">
      <c r="A4" s="1" t="s">
        <v>50</v>
      </c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15.75" customHeight="1">
      <c r="A5" s="1" t="s">
        <v>51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15.75" customHeight="1">
      <c r="A6" s="1" t="s">
        <v>52</v>
      </c>
      <c r="B6" s="1"/>
      <c r="C6" s="1"/>
      <c r="D6" s="1"/>
      <c r="E6" s="1"/>
      <c r="F6" s="1"/>
      <c r="G6" s="1"/>
      <c r="H6" s="1"/>
      <c r="I6" s="1"/>
      <c r="J6" s="1"/>
      <c r="K6" s="1"/>
    </row>
    <row r="10" spans="1:11" ht="23.25" customHeight="1">
      <c r="A10" s="1" t="s">
        <v>83</v>
      </c>
      <c r="B10" s="1"/>
      <c r="C10" s="1"/>
      <c r="D10" s="1"/>
      <c r="E10" s="1"/>
      <c r="F10" s="1"/>
      <c r="G10" s="1"/>
      <c r="H10" s="1"/>
      <c r="I10" s="1"/>
      <c r="J10" s="1"/>
      <c r="K10" s="1"/>
    </row>
    <row r="13" spans="1:11" ht="90.75" customHeight="1">
      <c r="A13" s="1" t="s">
        <v>141</v>
      </c>
      <c r="B13" s="1"/>
      <c r="C13" s="1"/>
      <c r="D13" s="1"/>
      <c r="E13" s="1"/>
      <c r="F13" s="1"/>
      <c r="G13" s="1"/>
      <c r="H13" s="1"/>
      <c r="I13" s="1"/>
      <c r="J13" s="1"/>
      <c r="K13" s="1"/>
    </row>
    <row r="17" spans="1:11" ht="51.75" customHeight="1">
      <c r="A17" s="1" t="s">
        <v>102</v>
      </c>
      <c r="B17" s="1"/>
      <c r="C17" s="1"/>
      <c r="D17" s="1"/>
      <c r="E17" s="1"/>
      <c r="F17" s="1"/>
      <c r="G17" s="1"/>
      <c r="H17" s="1"/>
      <c r="I17" s="1"/>
      <c r="J17" s="1"/>
      <c r="K17" s="1"/>
    </row>
    <row r="23" spans="1:11" ht="31.5" customHeight="1">
      <c r="A23" s="1" t="s">
        <v>159</v>
      </c>
      <c r="B23" s="1"/>
      <c r="C23" s="1"/>
      <c r="D23" s="1"/>
      <c r="E23" s="1"/>
      <c r="F23" s="1"/>
      <c r="G23" s="1"/>
      <c r="H23" s="1"/>
      <c r="I23" s="1"/>
      <c r="J23" s="1"/>
      <c r="K23" s="1"/>
    </row>
    <row r="26" spans="1:11">
      <c r="B26" s="1"/>
      <c r="C26" s="1"/>
      <c r="D26" s="1"/>
      <c r="E26" s="1"/>
      <c r="F26" s="1"/>
      <c r="G26" s="1"/>
      <c r="H26" s="1"/>
      <c r="I26" s="1"/>
      <c r="J26" s="1"/>
      <c r="K26" s="1"/>
    </row>
    <row r="28" spans="1:11" ht="23.25" customHeight="1">
      <c r="A28" s="1" t="s">
        <v>54</v>
      </c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>
      <c r="B29" s="1" t="s">
        <v>55</v>
      </c>
      <c r="C29" s="1"/>
      <c r="D29" s="1"/>
      <c r="E29" s="1"/>
      <c r="F29" s="1"/>
      <c r="G29" s="1"/>
      <c r="H29" s="1"/>
      <c r="I29" s="1"/>
      <c r="J29" s="1"/>
    </row>
    <row r="30" spans="1:11">
      <c r="B30" s="1" t="s">
        <v>56</v>
      </c>
      <c r="C30" s="1"/>
      <c r="D30" s="1"/>
      <c r="E30" s="1"/>
      <c r="F30" s="1"/>
      <c r="G30" s="1"/>
      <c r="H30" s="1"/>
      <c r="I30" s="1"/>
      <c r="J30" s="1"/>
    </row>
    <row r="33" spans="4:9" ht="23.25" customHeight="1">
      <c r="E33" s="1"/>
      <c r="F33" s="1"/>
      <c r="G33" s="1"/>
      <c r="H33" s="1"/>
    </row>
    <row r="35" spans="4:9">
      <c r="E35" s="1"/>
      <c r="F35" s="1"/>
      <c r="G35" s="1"/>
      <c r="H35" s="1"/>
    </row>
    <row r="37" spans="4:9">
      <c r="D37" s="1"/>
      <c r="E37" s="1"/>
      <c r="F37" s="1"/>
      <c r="G37" s="1"/>
      <c r="H37" s="1"/>
      <c r="I37" s="1"/>
    </row>
    <row r="38" spans="4:9">
      <c r="D38" s="1"/>
      <c r="E38" s="1"/>
      <c r="F38" s="1"/>
      <c r="G38" s="1"/>
      <c r="H38" s="1"/>
      <c r="I38" s="1"/>
    </row>
  </sheetData>
  <mergeCells count="17">
    <mergeCell ref="A28:K28"/>
    <mergeCell ref="A4:K4"/>
    <mergeCell ref="A5:K5"/>
    <mergeCell ref="A6:K6"/>
    <mergeCell ref="E35:H35"/>
    <mergeCell ref="B26:K26"/>
    <mergeCell ref="B29:J29"/>
    <mergeCell ref="B30:J30"/>
    <mergeCell ref="A10:K10"/>
    <mergeCell ref="A13:K13"/>
    <mergeCell ref="A17:K17"/>
    <mergeCell ref="A23:K23"/>
    <mergeCell ref="D37:F37"/>
    <mergeCell ref="G37:I37"/>
    <mergeCell ref="D38:F38"/>
    <mergeCell ref="G38:I38"/>
    <mergeCell ref="E33:H33"/>
  </mergeCells>
  <pageMargins left="0.511811024" right="0.511811024" top="0.78740157499999996" bottom="0.78740157499999996" header="0.31496062000000002" footer="0.31496062000000002"/>
  <pageSetup paperSize="9" scale="91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1"/>
  <sheetViews>
    <sheetView view="pageBreakPreview" zoomScaleNormal="160" zoomScaleSheetLayoutView="100" workbookViewId="0">
      <selection activeCell="E28" sqref="E28"/>
    </sheetView>
  </sheetViews>
  <sheetFormatPr defaultRowHeight="15"/>
  <cols>
    <col min="1" max="1" width="16.7109375" bestFit="1" customWidth="1"/>
    <col min="2" max="2" width="66.42578125" customWidth="1"/>
    <col min="3" max="3" width="13.5703125" bestFit="1" customWidth="1"/>
    <col min="4" max="4" width="15.5703125" customWidth="1"/>
    <col min="5" max="5" width="18" customWidth="1"/>
    <col min="6" max="6" width="21.28515625" customWidth="1"/>
    <col min="7" max="7" width="83.85546875" customWidth="1"/>
    <col min="8" max="8" width="11.7109375" bestFit="1" customWidth="1"/>
    <col min="9" max="9" width="8.140625" bestFit="1" customWidth="1"/>
    <col min="10" max="10" width="13.7109375" bestFit="1" customWidth="1"/>
    <col min="11" max="11" width="9.42578125" bestFit="1" customWidth="1"/>
    <col min="12" max="12" width="13" bestFit="1" customWidth="1"/>
    <col min="13" max="13" width="9.28515625" bestFit="1" customWidth="1"/>
    <col min="14" max="14" width="15" customWidth="1"/>
  </cols>
  <sheetData>
    <row r="1" spans="1:7" ht="22.5" customHeight="1">
      <c r="A1" s="16" t="s">
        <v>160</v>
      </c>
      <c r="B1" s="16"/>
      <c r="C1" s="16"/>
      <c r="D1" s="16"/>
      <c r="E1" s="16"/>
      <c r="F1" s="16"/>
      <c r="G1" s="16"/>
    </row>
    <row r="2" spans="1:7" ht="21.75" customHeight="1">
      <c r="A2" s="3"/>
      <c r="B2" s="2" t="s">
        <v>181</v>
      </c>
      <c r="C2" s="2"/>
      <c r="D2" s="2"/>
      <c r="E2" s="2"/>
      <c r="F2" s="2"/>
      <c r="G2" s="2"/>
    </row>
    <row r="3" spans="1:7" ht="21" customHeight="1">
      <c r="A3" s="3"/>
      <c r="B3" s="2" t="s">
        <v>159</v>
      </c>
      <c r="C3" s="2"/>
      <c r="D3" s="2"/>
      <c r="E3" s="2"/>
      <c r="F3" s="2"/>
      <c r="G3" s="2"/>
    </row>
    <row r="4" spans="1:7">
      <c r="A4" s="3"/>
      <c r="B4" s="3"/>
      <c r="C4" s="2"/>
      <c r="D4" s="2"/>
      <c r="E4" s="2"/>
      <c r="F4" s="2"/>
      <c r="G4" s="2"/>
    </row>
    <row r="5" spans="1:7">
      <c r="B5" s="106" t="s">
        <v>129</v>
      </c>
      <c r="C5" s="106">
        <v>1</v>
      </c>
    </row>
    <row r="6" spans="1:7" ht="15.75" customHeight="1">
      <c r="A6" s="107" t="s">
        <v>112</v>
      </c>
      <c r="B6" s="108"/>
      <c r="C6" s="108"/>
      <c r="D6" s="108"/>
      <c r="E6" s="108"/>
      <c r="F6" s="108"/>
      <c r="G6" s="109"/>
    </row>
    <row r="7" spans="1:7">
      <c r="A7" s="32" t="s">
        <v>114</v>
      </c>
      <c r="B7" s="110" t="s">
        <v>24</v>
      </c>
      <c r="C7" s="110"/>
      <c r="D7" s="110"/>
      <c r="E7" s="110" t="s">
        <v>125</v>
      </c>
      <c r="F7" s="35"/>
      <c r="G7" s="35"/>
    </row>
    <row r="8" spans="1:7" ht="30">
      <c r="A8" s="46">
        <v>93565</v>
      </c>
      <c r="B8" s="35" t="s">
        <v>21</v>
      </c>
      <c r="C8" s="35" t="s">
        <v>87</v>
      </c>
      <c r="D8" s="35">
        <v>6</v>
      </c>
      <c r="E8" s="40">
        <v>16531.82</v>
      </c>
      <c r="F8" s="40">
        <v>99190.92</v>
      </c>
      <c r="G8" s="35" t="s">
        <v>131</v>
      </c>
    </row>
    <row r="9" spans="1:7" hidden="1">
      <c r="A9" s="46">
        <v>93572</v>
      </c>
      <c r="B9" s="35" t="s">
        <v>22</v>
      </c>
      <c r="C9" s="35" t="s">
        <v>87</v>
      </c>
      <c r="D9" s="35"/>
      <c r="E9" s="40"/>
      <c r="F9" s="40">
        <v>0</v>
      </c>
      <c r="G9" s="35" t="s">
        <v>126</v>
      </c>
    </row>
    <row r="10" spans="1:7" hidden="1">
      <c r="A10" s="46">
        <v>93572</v>
      </c>
      <c r="B10" s="35" t="s">
        <v>101</v>
      </c>
      <c r="C10" s="35" t="s">
        <v>87</v>
      </c>
      <c r="D10" s="35"/>
      <c r="E10" s="40"/>
      <c r="F10" s="40">
        <v>0</v>
      </c>
      <c r="G10" s="35" t="s">
        <v>126</v>
      </c>
    </row>
    <row r="11" spans="1:7" hidden="1">
      <c r="A11" s="46">
        <v>93564</v>
      </c>
      <c r="B11" s="35" t="s">
        <v>92</v>
      </c>
      <c r="C11" s="35" t="s">
        <v>87</v>
      </c>
      <c r="D11" s="35"/>
      <c r="E11" s="40"/>
      <c r="F11" s="40">
        <v>0</v>
      </c>
      <c r="G11" s="35" t="s">
        <v>126</v>
      </c>
    </row>
    <row r="12" spans="1:7" hidden="1">
      <c r="A12" s="46">
        <v>93566</v>
      </c>
      <c r="B12" s="35" t="s">
        <v>95</v>
      </c>
      <c r="C12" s="35" t="s">
        <v>87</v>
      </c>
      <c r="D12" s="35"/>
      <c r="E12" s="40"/>
      <c r="F12" s="40">
        <v>0</v>
      </c>
      <c r="G12" s="35" t="s">
        <v>126</v>
      </c>
    </row>
    <row r="13" spans="1:7" ht="30">
      <c r="A13" s="46">
        <v>10775</v>
      </c>
      <c r="B13" s="35" t="s">
        <v>111</v>
      </c>
      <c r="C13" s="35" t="s">
        <v>110</v>
      </c>
      <c r="D13" s="35">
        <v>6</v>
      </c>
      <c r="E13" s="40">
        <v>585</v>
      </c>
      <c r="F13" s="40">
        <v>3510</v>
      </c>
      <c r="G13" s="35" t="s">
        <v>128</v>
      </c>
    </row>
    <row r="14" spans="1:7">
      <c r="A14" s="46" t="s">
        <v>23</v>
      </c>
      <c r="B14" s="35" t="s">
        <v>180</v>
      </c>
      <c r="C14" s="35" t="s">
        <v>19</v>
      </c>
      <c r="D14" s="35">
        <v>1</v>
      </c>
      <c r="E14" s="40">
        <v>233.94</v>
      </c>
      <c r="F14" s="40">
        <v>233.94</v>
      </c>
      <c r="G14" s="35" t="s">
        <v>127</v>
      </c>
    </row>
    <row r="15" spans="1:7" ht="30">
      <c r="A15" s="46" t="s">
        <v>120</v>
      </c>
      <c r="B15" s="35" t="s">
        <v>135</v>
      </c>
      <c r="C15" s="35" t="s">
        <v>61</v>
      </c>
      <c r="D15" s="35">
        <v>4.3199999999999994</v>
      </c>
      <c r="E15" s="40">
        <v>304.83</v>
      </c>
      <c r="F15" s="40">
        <v>1316.8655999999999</v>
      </c>
      <c r="G15" s="35" t="s">
        <v>130</v>
      </c>
    </row>
    <row r="16" spans="1:7">
      <c r="A16" s="70"/>
      <c r="B16" s="71"/>
      <c r="C16" s="71"/>
      <c r="D16" s="71"/>
      <c r="E16" s="72" t="s">
        <v>6</v>
      </c>
      <c r="F16" s="64">
        <v>104251.72560000001</v>
      </c>
      <c r="G16" s="20" t="s">
        <v>118</v>
      </c>
    </row>
    <row r="18" spans="2:6">
      <c r="B18" s="20" t="s">
        <v>116</v>
      </c>
      <c r="C18" s="20"/>
      <c r="D18" s="20"/>
      <c r="E18" s="64">
        <v>2963863.0108618643</v>
      </c>
    </row>
    <row r="19" spans="2:6">
      <c r="B19" s="20" t="s">
        <v>117</v>
      </c>
      <c r="C19" s="20"/>
      <c r="D19" s="20"/>
      <c r="E19" s="64">
        <v>123225.5396592</v>
      </c>
    </row>
    <row r="20" spans="2:6" ht="15.75" thickBot="1"/>
    <row r="21" spans="2:6" ht="15.75" thickBot="1">
      <c r="B21" s="20" t="s">
        <v>113</v>
      </c>
      <c r="C21" s="20"/>
      <c r="D21" s="20"/>
      <c r="E21" s="20"/>
      <c r="F21" s="69">
        <v>4.1575990255827359E-2</v>
      </c>
    </row>
  </sheetData>
  <mergeCells count="5">
    <mergeCell ref="A6:G6"/>
    <mergeCell ref="C4:G4"/>
    <mergeCell ref="B2:G2"/>
    <mergeCell ref="B3:G3"/>
    <mergeCell ref="A1:G1"/>
  </mergeCells>
  <pageMargins left="0.51181102362204722" right="0.51181102362204722" top="0.78740157480314965" bottom="0.78740157480314965" header="0.31496062992125984" footer="0.31496062992125984"/>
  <pageSetup paperSize="9" scale="57" orientation="landscape" r:id="rId1"/>
  <headerFooter>
    <oddHeader>&amp;R&amp;A</oddHeader>
    <oddFooter>&amp;RFabio Rossignoli Marques
CREA 83382/D MG
Mat. 973128-8 - NOVACAP</oddFooter>
  </headerFooter>
  <colBreaks count="1" manualBreakCount="1">
    <brk id="10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FF00"/>
  </sheetPr>
  <dimension ref="A1:G11"/>
  <sheetViews>
    <sheetView view="pageBreakPreview" zoomScale="85" zoomScaleNormal="100" zoomScaleSheetLayoutView="85" workbookViewId="0">
      <selection activeCell="G18" sqref="G18"/>
    </sheetView>
  </sheetViews>
  <sheetFormatPr defaultRowHeight="15"/>
  <cols>
    <col min="1" max="1" width="8.42578125" customWidth="1"/>
    <col min="2" max="2" width="66.42578125" customWidth="1"/>
    <col min="3" max="3" width="15.85546875" customWidth="1"/>
    <col min="4" max="4" width="15.5703125" customWidth="1"/>
    <col min="5" max="5" width="18" customWidth="1"/>
    <col min="6" max="6" width="21.28515625" customWidth="1"/>
    <col min="7" max="7" width="83.85546875" customWidth="1"/>
    <col min="8" max="8" width="38" customWidth="1"/>
    <col min="9" max="9" width="33.140625" customWidth="1"/>
    <col min="10" max="10" width="18.42578125" customWidth="1"/>
    <col min="11" max="11" width="19.85546875" customWidth="1"/>
    <col min="12" max="12" width="20" customWidth="1"/>
    <col min="13" max="14" width="9.140625" customWidth="1"/>
  </cols>
  <sheetData>
    <row r="1" spans="1:7" ht="23.25">
      <c r="A1" s="16" t="s">
        <v>150</v>
      </c>
      <c r="B1" s="16"/>
      <c r="C1" s="16"/>
      <c r="D1" s="16"/>
      <c r="E1" s="16"/>
      <c r="F1" s="16"/>
    </row>
    <row r="2" spans="1:7">
      <c r="A2" s="2" t="s">
        <v>181</v>
      </c>
      <c r="B2" s="2"/>
      <c r="C2" s="2"/>
      <c r="D2" s="2"/>
      <c r="E2" s="2"/>
      <c r="F2" s="2"/>
      <c r="G2">
        <v>12345</v>
      </c>
    </row>
    <row r="3" spans="1:7">
      <c r="A3" s="2" t="s">
        <v>179</v>
      </c>
      <c r="B3" s="2"/>
      <c r="C3" s="2"/>
      <c r="D3" s="2"/>
      <c r="E3" s="2"/>
      <c r="F3" s="2"/>
    </row>
    <row r="4" spans="1:7">
      <c r="A4" s="2" t="s">
        <v>159</v>
      </c>
      <c r="B4" s="2"/>
      <c r="C4" s="2"/>
      <c r="D4" s="2"/>
      <c r="E4" s="2"/>
      <c r="F4" s="2"/>
    </row>
    <row r="5" spans="1:7">
      <c r="A5" s="2" t="s">
        <v>141</v>
      </c>
      <c r="B5" s="2"/>
      <c r="C5" s="2"/>
      <c r="D5" s="2"/>
      <c r="E5" s="2"/>
      <c r="F5" s="2"/>
    </row>
    <row r="6" spans="1:7">
      <c r="A6" s="61"/>
      <c r="B6" s="62" t="s">
        <v>150</v>
      </c>
      <c r="C6" s="62"/>
      <c r="D6" s="62"/>
      <c r="E6" s="62" t="s">
        <v>179</v>
      </c>
      <c r="F6" s="63"/>
    </row>
    <row r="8" spans="1:7" ht="15.75" thickBot="1"/>
    <row r="9" spans="1:7" ht="15.75" thickBot="1">
      <c r="B9" s="20" t="s">
        <v>151</v>
      </c>
      <c r="C9" s="64">
        <v>59718.5</v>
      </c>
      <c r="G9">
        <v>2963863.0108618643</v>
      </c>
    </row>
    <row r="10" spans="1:7" ht="15.75" thickBot="1">
      <c r="C10" s="67"/>
      <c r="G10">
        <v>2154143.2200000002</v>
      </c>
    </row>
    <row r="11" spans="1:7" ht="15.75" thickBot="1">
      <c r="B11" s="20" t="s">
        <v>152</v>
      </c>
      <c r="C11" s="64">
        <v>26.5</v>
      </c>
      <c r="G11">
        <v>809719.79086186411</v>
      </c>
    </row>
  </sheetData>
  <mergeCells count="5">
    <mergeCell ref="A1:F1"/>
    <mergeCell ref="A2:F2"/>
    <mergeCell ref="A3:F3"/>
    <mergeCell ref="A4:F4"/>
    <mergeCell ref="A5:F5"/>
  </mergeCells>
  <pageMargins left="0.51181102362204722" right="0.51181102362204722" top="0.78740157480314965" bottom="0.78740157480314965" header="0.31496062992125984" footer="0.31496062992125984"/>
  <pageSetup paperSize="9" scale="60" fitToHeight="2" orientation="portrait" r:id="rId1"/>
  <headerFooter>
    <oddHeader>&amp;R&amp;A</oddHeader>
    <oddFooter>&amp;RFabio Rossignoli Marques
CREA 83382/D MG
Mat. 973128-8 - NOVACAP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D56"/>
  <sheetViews>
    <sheetView tabSelected="1" view="pageBreakPreview" zoomScale="85" zoomScaleNormal="100" zoomScaleSheetLayoutView="85" workbookViewId="0">
      <selection activeCell="D51" sqref="D51"/>
    </sheetView>
  </sheetViews>
  <sheetFormatPr defaultRowHeight="15"/>
  <cols>
    <col min="1" max="1" width="16.7109375" bestFit="1" customWidth="1"/>
    <col min="2" max="2" width="66.42578125" customWidth="1"/>
    <col min="3" max="3" width="13.5703125" bestFit="1" customWidth="1"/>
    <col min="4" max="4" width="83.85546875" customWidth="1"/>
    <col min="5" max="5" width="38" customWidth="1"/>
    <col min="6" max="6" width="33.140625" customWidth="1"/>
    <col min="7" max="7" width="18.42578125" customWidth="1"/>
    <col min="8" max="8" width="19.85546875" customWidth="1"/>
    <col min="9" max="9" width="20" customWidth="1"/>
    <col min="10" max="11" width="9.140625" customWidth="1"/>
  </cols>
  <sheetData>
    <row r="1" spans="1:4" ht="23.25">
      <c r="A1" s="15" t="s">
        <v>83</v>
      </c>
      <c r="B1" s="15"/>
      <c r="C1" s="15"/>
      <c r="D1" s="15"/>
    </row>
    <row r="2" spans="1:4">
      <c r="A2" s="2" t="s">
        <v>181</v>
      </c>
      <c r="B2" s="2"/>
      <c r="C2" s="2"/>
      <c r="D2" s="2"/>
    </row>
    <row r="3" spans="1:4">
      <c r="A3" s="2" t="s">
        <v>179</v>
      </c>
      <c r="B3" s="2"/>
      <c r="C3" s="2"/>
      <c r="D3" s="2"/>
    </row>
    <row r="4" spans="1:4">
      <c r="A4" s="2" t="s">
        <v>159</v>
      </c>
      <c r="B4" s="2"/>
      <c r="C4" s="2"/>
      <c r="D4" s="2"/>
    </row>
    <row r="5" spans="1:4">
      <c r="A5" s="2" t="s">
        <v>141</v>
      </c>
      <c r="B5" s="2"/>
      <c r="C5" s="2"/>
      <c r="D5" s="2"/>
    </row>
    <row r="6" spans="1:4">
      <c r="A6" s="35"/>
      <c r="B6" s="35" t="s">
        <v>141</v>
      </c>
      <c r="C6" s="35"/>
      <c r="D6" s="35"/>
    </row>
    <row r="7" spans="1:4">
      <c r="A7" s="35" t="s">
        <v>14</v>
      </c>
      <c r="B7" s="35" t="s">
        <v>13</v>
      </c>
      <c r="C7" s="35" t="s">
        <v>0</v>
      </c>
      <c r="D7" s="35"/>
    </row>
    <row r="8" spans="1:4">
      <c r="A8" s="35"/>
      <c r="B8" s="35"/>
      <c r="C8" s="35"/>
      <c r="D8" s="35"/>
    </row>
    <row r="9" spans="1:4">
      <c r="A9" s="35"/>
      <c r="B9" s="35" t="s">
        <v>8</v>
      </c>
      <c r="C9" s="35"/>
      <c r="D9" s="35" t="s">
        <v>157</v>
      </c>
    </row>
    <row r="10" spans="1:4">
      <c r="A10" s="35"/>
      <c r="B10" s="35"/>
      <c r="C10" s="35"/>
      <c r="D10" s="35"/>
    </row>
    <row r="11" spans="1:4">
      <c r="A11" s="95" t="s">
        <v>14</v>
      </c>
      <c r="B11" s="95" t="s">
        <v>13</v>
      </c>
      <c r="C11" s="95" t="s">
        <v>0</v>
      </c>
      <c r="D11" s="35"/>
    </row>
    <row r="12" spans="1:4">
      <c r="A12" s="110" t="s">
        <v>3</v>
      </c>
      <c r="B12" s="110" t="s">
        <v>140</v>
      </c>
      <c r="C12" s="110"/>
      <c r="D12" s="110"/>
    </row>
    <row r="13" spans="1:4">
      <c r="A13" s="110"/>
      <c r="B13" s="110" t="s">
        <v>121</v>
      </c>
      <c r="C13" s="111">
        <v>0.32</v>
      </c>
      <c r="D13" s="110" t="s">
        <v>162</v>
      </c>
    </row>
    <row r="14" spans="1:4">
      <c r="A14" s="35"/>
      <c r="B14" s="39" t="s">
        <v>11</v>
      </c>
      <c r="C14" s="51">
        <v>0.32</v>
      </c>
      <c r="D14" s="35" t="s">
        <v>163</v>
      </c>
    </row>
    <row r="15" spans="1:4" ht="30">
      <c r="A15" s="35" t="s">
        <v>165</v>
      </c>
      <c r="B15" s="35" t="s">
        <v>168</v>
      </c>
      <c r="C15" s="35" t="s">
        <v>82</v>
      </c>
      <c r="D15" s="35" t="s">
        <v>164</v>
      </c>
    </row>
    <row r="16" spans="1:4">
      <c r="A16" s="35"/>
      <c r="B16" s="39" t="s">
        <v>12</v>
      </c>
      <c r="C16" s="35"/>
      <c r="D16" s="35"/>
    </row>
    <row r="17" spans="1:4" ht="30">
      <c r="A17" s="35">
        <v>95878</v>
      </c>
      <c r="B17" s="35" t="s">
        <v>107</v>
      </c>
      <c r="C17" s="35" t="s">
        <v>89</v>
      </c>
      <c r="D17" s="35" t="s">
        <v>96</v>
      </c>
    </row>
    <row r="18" spans="1:4" ht="45">
      <c r="A18" s="35">
        <v>93596</v>
      </c>
      <c r="B18" s="35" t="s">
        <v>106</v>
      </c>
      <c r="C18" s="35" t="s">
        <v>89</v>
      </c>
      <c r="D18" s="35" t="s">
        <v>138</v>
      </c>
    </row>
    <row r="19" spans="1:4" ht="60">
      <c r="A19" s="35"/>
      <c r="B19" s="39" t="s">
        <v>29</v>
      </c>
      <c r="C19" s="35"/>
      <c r="D19" s="35" t="s">
        <v>161</v>
      </c>
    </row>
    <row r="20" spans="1:4" ht="30">
      <c r="A20" s="46" t="s">
        <v>97</v>
      </c>
      <c r="B20" s="35" t="s">
        <v>91</v>
      </c>
      <c r="C20" s="35" t="s">
        <v>61</v>
      </c>
      <c r="D20" s="35" t="s">
        <v>99</v>
      </c>
    </row>
    <row r="21" spans="1:4" ht="30">
      <c r="A21" s="46" t="s">
        <v>133</v>
      </c>
      <c r="B21" s="35" t="s">
        <v>17</v>
      </c>
      <c r="C21" s="35" t="s">
        <v>86</v>
      </c>
      <c r="D21" s="35" t="s">
        <v>60</v>
      </c>
    </row>
    <row r="22" spans="1:4" ht="47.25" customHeight="1">
      <c r="A22" s="46">
        <v>102330</v>
      </c>
      <c r="B22" s="35" t="s">
        <v>108</v>
      </c>
      <c r="C22" s="35" t="s">
        <v>89</v>
      </c>
      <c r="D22" s="35" t="s">
        <v>98</v>
      </c>
    </row>
    <row r="23" spans="1:4" ht="47.25" customHeight="1">
      <c r="A23" s="46">
        <v>102331</v>
      </c>
      <c r="B23" s="35" t="s">
        <v>109</v>
      </c>
      <c r="C23" s="35" t="s">
        <v>89</v>
      </c>
      <c r="D23" s="35" t="s">
        <v>138</v>
      </c>
    </row>
    <row r="24" spans="1:4">
      <c r="A24" s="46"/>
      <c r="B24" s="39" t="s">
        <v>148</v>
      </c>
      <c r="C24" s="35"/>
      <c r="D24" s="35"/>
    </row>
    <row r="25" spans="1:4">
      <c r="A25" s="46" t="s">
        <v>169</v>
      </c>
      <c r="B25" s="35" t="s">
        <v>170</v>
      </c>
      <c r="C25" s="35" t="s">
        <v>82</v>
      </c>
      <c r="D25" s="35" t="s">
        <v>124</v>
      </c>
    </row>
    <row r="26" spans="1:4" ht="45">
      <c r="A26" s="46" t="s">
        <v>134</v>
      </c>
      <c r="B26" s="35" t="s">
        <v>7</v>
      </c>
      <c r="C26" s="35" t="s">
        <v>86</v>
      </c>
      <c r="D26" s="35" t="s">
        <v>175</v>
      </c>
    </row>
    <row r="27" spans="1:4" ht="30">
      <c r="A27" s="46">
        <v>95875</v>
      </c>
      <c r="B27" s="35" t="s">
        <v>104</v>
      </c>
      <c r="C27" s="35" t="s">
        <v>90</v>
      </c>
      <c r="D27" s="35" t="s">
        <v>173</v>
      </c>
    </row>
    <row r="28" spans="1:4" ht="45">
      <c r="A28" s="46">
        <v>93590</v>
      </c>
      <c r="B28" s="35" t="s">
        <v>105</v>
      </c>
      <c r="C28" s="35" t="s">
        <v>90</v>
      </c>
      <c r="D28" s="35" t="s">
        <v>138</v>
      </c>
    </row>
    <row r="29" spans="1:4" ht="30">
      <c r="A29" s="35" t="s">
        <v>171</v>
      </c>
      <c r="B29" s="35" t="s">
        <v>172</v>
      </c>
      <c r="C29" s="35" t="s">
        <v>86</v>
      </c>
      <c r="D29" s="35" t="s">
        <v>174</v>
      </c>
    </row>
    <row r="30" spans="1:4">
      <c r="A30" s="110" t="s">
        <v>4</v>
      </c>
      <c r="B30" s="110" t="s">
        <v>149</v>
      </c>
      <c r="C30" s="110"/>
      <c r="D30" s="110"/>
    </row>
    <row r="31" spans="1:4" ht="30">
      <c r="A31" s="46">
        <v>97053</v>
      </c>
      <c r="B31" s="35" t="s">
        <v>103</v>
      </c>
      <c r="C31" s="35" t="s">
        <v>88</v>
      </c>
      <c r="D31" s="35" t="s">
        <v>155</v>
      </c>
    </row>
    <row r="32" spans="1:4" ht="45">
      <c r="A32" s="112" t="s">
        <v>136</v>
      </c>
      <c r="B32" s="35" t="s">
        <v>100</v>
      </c>
      <c r="C32" s="35" t="s">
        <v>88</v>
      </c>
      <c r="D32" s="35" t="s">
        <v>156</v>
      </c>
    </row>
    <row r="35" spans="1:4">
      <c r="A35" s="61" t="s">
        <v>5</v>
      </c>
      <c r="B35" s="62" t="s">
        <v>24</v>
      </c>
      <c r="C35" s="63"/>
    </row>
    <row r="36" spans="1:4">
      <c r="B36" s="81" t="s">
        <v>13</v>
      </c>
      <c r="C36" s="81" t="s">
        <v>0</v>
      </c>
    </row>
    <row r="37" spans="1:4">
      <c r="B37" s="20" t="s">
        <v>158</v>
      </c>
      <c r="C37" s="21" t="s">
        <v>38</v>
      </c>
    </row>
    <row r="39" spans="1:4">
      <c r="B39" s="20" t="s">
        <v>119</v>
      </c>
    </row>
    <row r="41" spans="1:4" ht="15.75" thickBot="1"/>
    <row r="42" spans="1:4" ht="15.75" thickBot="1">
      <c r="B42" t="s">
        <v>147</v>
      </c>
    </row>
    <row r="44" spans="1:4">
      <c r="B44" s="114" t="s">
        <v>30</v>
      </c>
      <c r="C44" s="115"/>
      <c r="D44" s="116"/>
    </row>
    <row r="45" spans="1:4" ht="30">
      <c r="B45" s="118" t="s">
        <v>31</v>
      </c>
      <c r="C45" s="117">
        <v>0.182</v>
      </c>
      <c r="D45" s="106"/>
    </row>
    <row r="46" spans="1:4">
      <c r="A46" s="96"/>
      <c r="B46" s="96" t="s">
        <v>32</v>
      </c>
      <c r="C46" s="20"/>
      <c r="D46" s="20"/>
    </row>
    <row r="47" spans="1:4" ht="30">
      <c r="A47" s="35" t="s">
        <v>132</v>
      </c>
      <c r="B47" s="119" t="s">
        <v>16</v>
      </c>
      <c r="C47" s="119"/>
      <c r="D47" s="119"/>
    </row>
    <row r="48" spans="1:4" ht="30">
      <c r="A48" s="35" t="s">
        <v>133</v>
      </c>
      <c r="B48" s="119" t="s">
        <v>17</v>
      </c>
      <c r="C48" s="119"/>
      <c r="D48" s="119" t="s">
        <v>93</v>
      </c>
    </row>
    <row r="49" spans="1:4" ht="45">
      <c r="A49" s="35" t="s">
        <v>134</v>
      </c>
      <c r="B49" s="119" t="s">
        <v>7</v>
      </c>
      <c r="C49" s="119"/>
      <c r="D49" s="119"/>
    </row>
    <row r="51" spans="1:4" ht="30">
      <c r="B51" s="23" t="s">
        <v>154</v>
      </c>
    </row>
    <row r="53" spans="1:4">
      <c r="B53" s="20" t="s">
        <v>122</v>
      </c>
      <c r="C53" s="113">
        <v>10</v>
      </c>
    </row>
    <row r="54" spans="1:4">
      <c r="B54" s="20" t="s">
        <v>123</v>
      </c>
      <c r="C54" s="113">
        <v>10</v>
      </c>
    </row>
    <row r="55" spans="1:4">
      <c r="B55" s="20" t="s">
        <v>153</v>
      </c>
      <c r="C55" s="68">
        <v>0.32</v>
      </c>
    </row>
    <row r="56" spans="1:4">
      <c r="B56" s="20" t="s">
        <v>15</v>
      </c>
      <c r="C56" s="113">
        <v>2.4</v>
      </c>
    </row>
  </sheetData>
  <autoFilter ref="A11:C49"/>
  <mergeCells count="5">
    <mergeCell ref="A1:D1"/>
    <mergeCell ref="A2:D2"/>
    <mergeCell ref="A3:D3"/>
    <mergeCell ref="A4:D4"/>
    <mergeCell ref="A5:D5"/>
  </mergeCells>
  <conditionalFormatting sqref="A37">
    <cfRule type="expression" dxfId="3" priority="1" stopIfTrue="1">
      <formula>AND(#REF!&lt;&gt;"COMPOSICAO",#REF!&lt;&gt;"INSUMO",#REF!&lt;&gt;"")</formula>
    </cfRule>
    <cfRule type="expression" dxfId="2" priority="2" stopIfTrue="1">
      <formula>AND(OR(#REF!="COMPOSICAO",#REF!="INSUMO",#REF!&lt;&gt;""),#REF!&lt;&gt;"")</formula>
    </cfRule>
  </conditionalFormatting>
  <pageMargins left="0.51181102362204722" right="0.51181102362204722" top="0.78740157480314965" bottom="0.78740157480314965" header="0.31496062992125984" footer="0.31496062992125984"/>
  <pageSetup paperSize="9" scale="45" fitToHeight="2" orientation="portrait" r:id="rId1"/>
  <headerFooter>
    <oddHeader>&amp;R&amp;A</oddHeader>
    <oddFooter>&amp;RFabio Rossignoli Marques
CREA 83382/D MG
Mat. 973128-8 - NOVACAP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15</vt:i4>
      </vt:variant>
    </vt:vector>
  </HeadingPairs>
  <TitlesOfParts>
    <vt:vector size="24" baseType="lpstr">
      <vt:lpstr>capa</vt:lpstr>
      <vt:lpstr>ESTIMATIVA DE PREÇOS</vt:lpstr>
      <vt:lpstr>RESUMO DAS ATIVIDADES</vt:lpstr>
      <vt:lpstr>CRONOGRAMA FF</vt:lpstr>
      <vt:lpstr>CURVA ABC</vt:lpstr>
      <vt:lpstr>CAPA MEMÓRIA</vt:lpstr>
      <vt:lpstr>CCU - ADM LOCAL</vt:lpstr>
      <vt:lpstr>QUANTIDADE SGPU</vt:lpstr>
      <vt:lpstr>MEMÓRIA DESCRITIVA</vt:lpstr>
      <vt:lpstr>capa!Area_de_impressao</vt:lpstr>
      <vt:lpstr>'CCU - ADM LOCAL'!Area_de_impressao</vt:lpstr>
      <vt:lpstr>'CRONOGRAMA FF'!Area_de_impressao</vt:lpstr>
      <vt:lpstr>'CURVA ABC'!Area_de_impressao</vt:lpstr>
      <vt:lpstr>'ESTIMATIVA DE PREÇOS'!Area_de_impressao</vt:lpstr>
      <vt:lpstr>'MEMÓRIA DESCRITIVA'!Area_de_impressao</vt:lpstr>
      <vt:lpstr>'QUANTIDADE SGPU'!Area_de_impressao</vt:lpstr>
      <vt:lpstr>'RESUMO DAS ATIVIDADES'!Area_de_impressao</vt:lpstr>
      <vt:lpstr>'CCU - ADM LOCAL'!Titulos_de_impressao</vt:lpstr>
      <vt:lpstr>'CRONOGRAMA FF'!Titulos_de_impressao</vt:lpstr>
      <vt:lpstr>'CURVA ABC'!Titulos_de_impressao</vt:lpstr>
      <vt:lpstr>'ESTIMATIVA DE PREÇOS'!Titulos_de_impressao</vt:lpstr>
      <vt:lpstr>'MEMÓRIA DESCRITIVA'!Titulos_de_impressao</vt:lpstr>
      <vt:lpstr>'QUANTIDADE SGPU'!Titulos_de_impressao</vt:lpstr>
      <vt:lpstr>'RESUMO DAS ATIVIDADES'!Titulos_de_impressao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rodrigo.cazzola</dc:creator>
  <cp:lastModifiedBy>fabio.marques</cp:lastModifiedBy>
  <cp:lastPrinted>2021-06-18T20:25:58Z</cp:lastPrinted>
  <dcterms:created xsi:type="dcterms:W3CDTF">2020-02-07T20:30:29Z</dcterms:created>
  <dcterms:modified xsi:type="dcterms:W3CDTF">2021-07-09T18:12:40Z</dcterms:modified>
</cp:coreProperties>
</file>